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52511"/>
</workbook>
</file>

<file path=xl/calcChain.xml><?xml version="1.0" encoding="utf-8"?>
<calcChain xmlns="http://schemas.openxmlformats.org/spreadsheetml/2006/main">
  <c r="A11" i="1" l="1"/>
  <c r="G22" i="1" l="1"/>
  <c r="G41" i="1" l="1"/>
  <c r="G32" i="1"/>
  <c r="E41" i="1"/>
  <c r="E32" i="1"/>
  <c r="E22" i="1"/>
  <c r="G50" i="1" l="1"/>
</calcChain>
</file>

<file path=xl/sharedStrings.xml><?xml version="1.0" encoding="utf-8"?>
<sst xmlns="http://schemas.openxmlformats.org/spreadsheetml/2006/main" count="88" uniqueCount="83">
  <si>
    <t>Приложение №1 / Attachment No. 1</t>
  </si>
  <si>
    <t>Генеральному директору / General Director</t>
  </si>
  <si>
    <t>Подпись: 
Signature:</t>
  </si>
  <si>
    <t>Ф.И.О.
Full name: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</si>
  <si>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</si>
  <si>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</si>
  <si>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</si>
  <si>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</si>
  <si>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</si>
  <si>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</si>
  <si>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</si>
  <si>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</si>
  <si>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</si>
  <si>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</si>
  <si>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t>№ Р4-2023-03 «Реализация буровых установок» / No. R4-2023-03 “Sale of drilling rigs”</t>
  </si>
  <si>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 xml:space="preserve">100% предоплата / Payment terms: 100% prepayment </t>
    </r>
  </si>
  <si>
    <t>Местонахождение/ Location</t>
  </si>
  <si>
    <t>Инвентарный номер
Inventory No.</t>
  </si>
  <si>
    <t>Drilling rig/Буровая установка 501 (RT50/3150LDB)</t>
  </si>
  <si>
    <t>Буровая установка 501 (RT 50/3150 LDB)
Drilling rig 501 (RT 50/3150 LDB)</t>
  </si>
  <si>
    <t>Верхний привод БУ 501 ( RT 50/3150 LDB)
Top drive, rig 501 ( RT 50/3150 LDB)</t>
  </si>
  <si>
    <t>Система контроля тверд фазы БУ 501 (RT 50/3150LDB)
Solids control system, rig 501 (RT 50/3150LDB)</t>
  </si>
  <si>
    <t>Каротажная установка БУ 501 (RT 50/3150 LDB)
Well logging unit, rig 501 (RT 50/3150 LDB)</t>
  </si>
  <si>
    <t>Радиоканальная автоматическая пожарная сигнализация (БУ501)
Radio channel automatic fire alarm (rig 501)</t>
  </si>
  <si>
    <t>Система радик.автомат.пожарной сигнализации(БУ501)
Radio channel automatic fire alarm system (rig 501)</t>
  </si>
  <si>
    <t>Жилой комплекс+котельная БУ 501 (RT 50/3150 LDB)
Field camp + boiler unit, rig 501 (RT 50/3150 LDB)</t>
  </si>
  <si>
    <t>00000507</t>
  </si>
  <si>
    <t>00000508</t>
  </si>
  <si>
    <t>00000510</t>
  </si>
  <si>
    <t>00000511</t>
  </si>
  <si>
    <t>00000512</t>
  </si>
  <si>
    <t>РИГ000469</t>
  </si>
  <si>
    <t>00000591</t>
  </si>
  <si>
    <t>00000513</t>
  </si>
  <si>
    <t>Drilling rig/Буровая установка 502 (RT50/3150LDB)</t>
  </si>
  <si>
    <t>Буровая установка 502 (RT 50/3150 LDB)
Drilling rig 502 (RT 50/3150 LDB)</t>
  </si>
  <si>
    <t>Верхний привод БУ 502 ( RT 50/3150 LDB)
Top drive, rig 502 ( RT 50/3150 LDB)</t>
  </si>
  <si>
    <t>Система контроля тверд фазы БУ 502 (RT 50/3150LDB)
Solids control system, rig 502 (RT 50/3150LDB)</t>
  </si>
  <si>
    <t>Каротажная установка БУ 502 (RT 50/3150 LDB)
Well logging unit, rig 502 (RT 50/3150 LDB)</t>
  </si>
  <si>
    <t>Система управления скважиной БУ 502(RT 50/3150LDB)
Well control system, rig 502 (RT 50/3150LDB)</t>
  </si>
  <si>
    <t>Система радик.автомат.пожарной сигнализации(БУ502)
Radio channel automatic fire alarm system (rig 502)</t>
  </si>
  <si>
    <t>Жилой комплекс+котельная БУ 502
Field camp + boiler unit, rig 502</t>
  </si>
  <si>
    <t>00000520</t>
  </si>
  <si>
    <t>00000517</t>
  </si>
  <si>
    <t>00000515</t>
  </si>
  <si>
    <t>00000519</t>
  </si>
  <si>
    <t>00000518</t>
  </si>
  <si>
    <t>00000644</t>
  </si>
  <si>
    <t>00000534</t>
  </si>
  <si>
    <t>Drilling rig/Буровая установка 503 (RT50/3150LDB)</t>
  </si>
  <si>
    <t>Буровая установка 503 (RT 50/3150 LDB)
Drilling rig 503 (RT 50/3150 LDB)</t>
  </si>
  <si>
    <t>Верхний привод 503 (RT 50/3150 LDB)
Top drive 503 (RT 50/3150 LDB)</t>
  </si>
  <si>
    <t>Система контроля твердой фазы 503 (RT 50/3150 LDB)
Solids control system, rig 503 (RT 50/3150LDB)</t>
  </si>
  <si>
    <t>Система управления скважиной 503 (RT 50/3150 LDB)
Well control system 503 (RT 50/3150 LDB)</t>
  </si>
  <si>
    <t>Каротажная система 503 (RT 50/3150 LDB)
Well logging system, rig 503 (RT 50/3150 LDB)</t>
  </si>
  <si>
    <t>Система радик.автомат.пожарной сигнализации(БУ503)
Radio channel automatic fire alarm system (rig 503)</t>
  </si>
  <si>
    <t>Радиоканальная автоматическая пожарная сигнализация (БУ503)
Radio channel automatic fire alarm (rig 503)</t>
  </si>
  <si>
    <t>Жилой комплекс+котельная 503 (RT 50/3150 LDB)
Field camp + boiler unit 503 (RT 50/3150 LDB)</t>
  </si>
  <si>
    <t>РИГ000148</t>
  </si>
  <si>
    <t>РИГ000149</t>
  </si>
  <si>
    <t>РИГ000152</t>
  </si>
  <si>
    <t>РИГ000153</t>
  </si>
  <si>
    <t>РИГ000154</t>
  </si>
  <si>
    <t>РИГ000196</t>
  </si>
  <si>
    <t>РИГ000465</t>
  </si>
  <si>
    <t>РИГ000155</t>
  </si>
  <si>
    <t>ИТОГО:</t>
  </si>
  <si>
    <t>4.____________________________________________________________________________________________________________________________</t>
  </si>
  <si>
    <t xml:space="preserve">(предложения участника тендера по условиям, определенным в тендерной документации) </t>
  </si>
  <si>
    <t xml:space="preserve">ООО «Рус Империал Груп» / LLC Rus Imperial Group  </t>
  </si>
  <si>
    <t>Система управления скважиной БУ 501(RT 50/3150LDB) / 
Well control system, rig 501 (RT 50/3150LDB)</t>
  </si>
  <si>
    <t>Лот № 1 / Lot # 1</t>
  </si>
  <si>
    <t>№ п/п</t>
  </si>
  <si>
    <t>Наименование/Name</t>
  </si>
  <si>
    <t>Оценочная стоимость, руб. с НДС / Evaluated cost, RUB, including VAT</t>
  </si>
  <si>
    <t>Условия поставки / Terms of delivery</t>
  </si>
  <si>
    <t>самовывоз/ EXW</t>
  </si>
  <si>
    <t>Снежное нмр
(Каргасокский р-н)/ SNEZHNOE (Kargasok locality)</t>
  </si>
  <si>
    <t>Майское нмр,
(Каргасокский р-н)
MAISKOYE, (Kargasok locality)</t>
  </si>
  <si>
    <t>Лот № 2 / Lot # 2</t>
  </si>
  <si>
    <t>Лот № 3 / Lot # 3</t>
  </si>
  <si>
    <t>ИТОГО, руб. с НДС/TOTAL amount, RUB, including VAT</t>
  </si>
  <si>
    <t>Предлагаемая  участником аукциона цена, руб. с НДС/ Bid price, RUB, including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</si>
</sst>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3"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sz val="14"/>
      <color theme="1"/>
      <name val="Times New Roman"/>
      <family val="1"/>
      <charset val="204"/>
    </font>
    <font>
      <b/>
      <sz val="12"/>
      <color indexed="8"/>
      <name val="Times New Roman"/>
      <family val="1"/>
      <charset val="204"/>
    </font>
    <font>
      <sz val="11"/>
      <color indexed="8"/>
      <name val="Calibri"/>
      <family val="2"/>
      <charset val="204"/>
    </font>
    <font>
      <i/>
      <sz val="12"/>
      <color indexed="8"/>
      <name val="Times New Roman"/>
      <family val="1"/>
      <charset val="204"/>
    </font>
    <font>
      <b/>
      <sz val="12"/>
      <name val="Times New Roman"/>
      <family val="1"/>
      <charset val="204"/>
    </font>
    <font>
      <sz val="12"/>
      <name val="Times New Roman"/>
      <family val="1"/>
      <charset val="204"/>
    </font>
    <font>
      <sz val="8"/>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76">
    <xf numFmtId="0" fontId="0" fillId="0" borderId="0" xfId="0"/>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Fill="1" applyBorder="1" applyAlignment="1">
      <alignment horizontal="left"/>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Border="1" applyAlignment="1">
      <alignment horizontal="justify" wrapText="1"/>
    </xf>
    <xf numFmtId="0" fontId="1" fillId="0" borderId="0" xfId="0" applyFont="1" applyFill="1" applyAlignment="1">
      <alignment horizontal="center"/>
    </xf>
    <xf numFmtId="0" fontId="1" fillId="0" borderId="2" xfId="0" applyFont="1" applyBorder="1" applyAlignment="1">
      <alignment wrapText="1"/>
    </xf>
    <xf numFmtId="0" fontId="1" fillId="0" borderId="0" xfId="0" applyFont="1" applyFill="1" applyAlignment="1">
      <alignment vertical="center"/>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0" fillId="2" borderId="7" xfId="0" applyFont="1" applyFill="1" applyBorder="1" applyAlignment="1">
      <alignment vertical="center"/>
    </xf>
    <xf numFmtId="0" fontId="1" fillId="2" borderId="9" xfId="0" applyFont="1" applyFill="1" applyBorder="1" applyAlignment="1">
      <alignment vertical="center" wrapText="1"/>
    </xf>
    <xf numFmtId="0" fontId="10" fillId="2" borderId="9" xfId="0" applyFont="1" applyFill="1" applyBorder="1" applyAlignment="1">
      <alignment vertical="center"/>
    </xf>
    <xf numFmtId="0" fontId="4" fillId="2" borderId="7" xfId="0" applyFont="1" applyFill="1" applyBorder="1" applyAlignment="1">
      <alignment vertical="center"/>
    </xf>
    <xf numFmtId="0" fontId="1" fillId="2" borderId="9" xfId="0" applyFont="1" applyFill="1" applyBorder="1" applyAlignment="1">
      <alignment horizontal="right" vertical="center" wrapText="1"/>
    </xf>
    <xf numFmtId="0" fontId="11" fillId="0" borderId="3" xfId="0" applyFont="1" applyFill="1" applyBorder="1" applyAlignment="1">
      <alignment horizontal="center" vertical="center"/>
    </xf>
    <xf numFmtId="4" fontId="5" fillId="0" borderId="0" xfId="0" applyNumberFormat="1" applyFont="1" applyFill="1" applyBorder="1" applyAlignment="1">
      <alignment horizontal="left"/>
    </xf>
    <xf numFmtId="4" fontId="1" fillId="0" borderId="0" xfId="0" applyNumberFormat="1" applyFont="1" applyFill="1" applyAlignment="1">
      <alignment horizontal="left" vertical="center" wrapText="1"/>
    </xf>
    <xf numFmtId="4" fontId="10" fillId="2" borderId="9" xfId="0" applyNumberFormat="1" applyFont="1" applyFill="1" applyBorder="1" applyAlignment="1">
      <alignment vertical="center"/>
    </xf>
    <xf numFmtId="4" fontId="11" fillId="0" borderId="0" xfId="0" applyNumberFormat="1" applyFont="1" applyFill="1" applyBorder="1" applyAlignment="1">
      <alignment horizontal="left" vertical="center" wrapText="1"/>
    </xf>
    <xf numFmtId="4" fontId="1" fillId="0" borderId="0" xfId="0" applyNumberFormat="1" applyFont="1" applyFill="1"/>
    <xf numFmtId="4" fontId="4" fillId="2" borderId="9" xfId="0" applyNumberFormat="1" applyFont="1" applyFill="1" applyBorder="1" applyAlignment="1">
      <alignment vertical="center" wrapText="1"/>
    </xf>
    <xf numFmtId="4" fontId="1" fillId="0" borderId="0" xfId="0" applyNumberFormat="1" applyFont="1" applyAlignment="1">
      <alignment horizontal="left" vertical="center"/>
    </xf>
    <xf numFmtId="4" fontId="5" fillId="0" borderId="0" xfId="0" applyNumberFormat="1" applyFont="1" applyFill="1" applyBorder="1" applyAlignment="1">
      <alignment horizontal="center" vertical="center"/>
    </xf>
    <xf numFmtId="4" fontId="1" fillId="3" borderId="3" xfId="0" applyNumberFormat="1" applyFont="1" applyFill="1" applyBorder="1" applyAlignment="1">
      <alignment vertical="center" wrapText="1"/>
    </xf>
    <xf numFmtId="4" fontId="10" fillId="3" borderId="3" xfId="0" applyNumberFormat="1" applyFont="1" applyFill="1" applyBorder="1" applyAlignment="1">
      <alignment vertical="center"/>
    </xf>
    <xf numFmtId="4" fontId="1" fillId="3" borderId="8" xfId="1" applyNumberFormat="1" applyFont="1" applyFill="1" applyBorder="1" applyAlignment="1">
      <alignment horizontal="center" vertical="center"/>
    </xf>
    <xf numFmtId="4" fontId="1" fillId="0" borderId="0" xfId="0" applyNumberFormat="1" applyFont="1" applyFill="1" applyAlignment="1">
      <alignment horizontal="center" vertical="center"/>
    </xf>
    <xf numFmtId="4" fontId="4" fillId="3" borderId="3" xfId="0" applyNumberFormat="1" applyFont="1" applyFill="1" applyBorder="1" applyAlignment="1">
      <alignment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4" fontId="1" fillId="0" borderId="3" xfId="0" applyNumberFormat="1" applyFont="1" applyFill="1" applyBorder="1" applyAlignment="1">
      <alignment vertical="center" wrapText="1"/>
    </xf>
    <xf numFmtId="4" fontId="1" fillId="0" borderId="3" xfId="0" applyNumberFormat="1" applyFont="1" applyFill="1" applyBorder="1" applyAlignment="1">
      <alignment horizontal="right" vertical="center" wrapText="1"/>
    </xf>
    <xf numFmtId="4" fontId="7" fillId="3" borderId="8" xfId="0" applyNumberFormat="1" applyFont="1" applyFill="1" applyBorder="1" applyAlignment="1">
      <alignment vertical="center"/>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0" xfId="0" applyFont="1" applyFill="1" applyAlignment="1">
      <alignment horizontal="left" vertical="center" wrapText="1"/>
    </xf>
    <xf numFmtId="4" fontId="4" fillId="0"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Alignment="1">
      <alignment horizontal="justify"/>
    </xf>
    <xf numFmtId="0" fontId="0" fillId="0" borderId="0" xfId="0" applyAlignment="1"/>
    <xf numFmtId="0" fontId="6"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1" fillId="0" borderId="0" xfId="0" applyFont="1" applyFill="1" applyBorder="1" applyAlignment="1">
      <alignment horizontal="left" vertical="center" wrapText="1"/>
    </xf>
    <xf numFmtId="0" fontId="7" fillId="3" borderId="7" xfId="0" applyFont="1" applyFill="1" applyBorder="1" applyAlignment="1">
      <alignment horizontal="right" vertical="center"/>
    </xf>
    <xf numFmtId="0" fontId="7" fillId="3" borderId="9" xfId="0" applyFont="1" applyFill="1" applyBorder="1" applyAlignment="1">
      <alignment horizontal="right" vertical="center"/>
    </xf>
    <xf numFmtId="0" fontId="7" fillId="3" borderId="8" xfId="0" applyFont="1" applyFill="1" applyBorder="1" applyAlignment="1">
      <alignment horizontal="right" vertical="center"/>
    </xf>
    <xf numFmtId="4" fontId="1" fillId="0" borderId="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BreakPreview" zoomScaleNormal="95" zoomScaleSheetLayoutView="100" workbookViewId="0">
      <selection activeCell="A16" sqref="A16:G16"/>
    </sheetView>
  </sheetViews>
  <sheetFormatPr defaultRowHeight="15.75" x14ac:dyDescent="0.25"/>
  <cols>
    <col min="1" max="1" width="6.7109375" style="7" customWidth="1"/>
    <col min="2" max="2" width="64.5703125" style="9" customWidth="1"/>
    <col min="3" max="3" width="19.85546875" style="6" customWidth="1"/>
    <col min="4" max="4" width="17.5703125" style="6" customWidth="1"/>
    <col min="5" max="5" width="27.85546875" style="31" customWidth="1"/>
    <col min="6" max="6" width="18.28515625" style="31" customWidth="1"/>
    <col min="7" max="7" width="26.28515625" style="38" customWidth="1"/>
    <col min="8" max="251" width="9.140625" style="6"/>
    <col min="252" max="252" width="3.7109375" style="6" customWidth="1"/>
    <col min="253" max="253" width="6" style="6" customWidth="1"/>
    <col min="254" max="254" width="46" style="6" customWidth="1"/>
    <col min="255" max="255" width="21" style="6" customWidth="1"/>
    <col min="256" max="256" width="11.140625" style="6" customWidth="1"/>
    <col min="257" max="257" width="9.42578125" style="6" customWidth="1"/>
    <col min="258" max="258" width="9.28515625" style="6" customWidth="1"/>
    <col min="259" max="260" width="13.28515625" style="6" customWidth="1"/>
    <col min="261" max="261" width="6.28515625" style="6" customWidth="1"/>
    <col min="262" max="507" width="9.140625" style="6"/>
    <col min="508" max="508" width="3.7109375" style="6" customWidth="1"/>
    <col min="509" max="509" width="6" style="6" customWidth="1"/>
    <col min="510" max="510" width="46" style="6" customWidth="1"/>
    <col min="511" max="511" width="21" style="6" customWidth="1"/>
    <col min="512" max="512" width="11.140625" style="6" customWidth="1"/>
    <col min="513" max="513" width="9.42578125" style="6" customWidth="1"/>
    <col min="514" max="514" width="9.28515625" style="6" customWidth="1"/>
    <col min="515" max="516" width="13.28515625" style="6" customWidth="1"/>
    <col min="517" max="517" width="6.28515625" style="6" customWidth="1"/>
    <col min="518" max="763" width="9.140625" style="6"/>
    <col min="764" max="764" width="3.7109375" style="6" customWidth="1"/>
    <col min="765" max="765" width="6" style="6" customWidth="1"/>
    <col min="766" max="766" width="46" style="6" customWidth="1"/>
    <col min="767" max="767" width="21" style="6" customWidth="1"/>
    <col min="768" max="768" width="11.140625" style="6" customWidth="1"/>
    <col min="769" max="769" width="9.42578125" style="6" customWidth="1"/>
    <col min="770" max="770" width="9.28515625" style="6" customWidth="1"/>
    <col min="771" max="772" width="13.28515625" style="6" customWidth="1"/>
    <col min="773" max="773" width="6.28515625" style="6" customWidth="1"/>
    <col min="774" max="1019" width="9.140625" style="6"/>
    <col min="1020" max="1020" width="3.7109375" style="6" customWidth="1"/>
    <col min="1021" max="1021" width="6" style="6" customWidth="1"/>
    <col min="1022" max="1022" width="46" style="6" customWidth="1"/>
    <col min="1023" max="1023" width="21" style="6" customWidth="1"/>
    <col min="1024" max="1024" width="11.140625" style="6" customWidth="1"/>
    <col min="1025" max="1025" width="9.42578125" style="6" customWidth="1"/>
    <col min="1026" max="1026" width="9.28515625" style="6" customWidth="1"/>
    <col min="1027" max="1028" width="13.28515625" style="6" customWidth="1"/>
    <col min="1029" max="1029" width="6.28515625" style="6" customWidth="1"/>
    <col min="1030" max="1275" width="9.140625" style="6"/>
    <col min="1276" max="1276" width="3.7109375" style="6" customWidth="1"/>
    <col min="1277" max="1277" width="6" style="6" customWidth="1"/>
    <col min="1278" max="1278" width="46" style="6" customWidth="1"/>
    <col min="1279" max="1279" width="21" style="6" customWidth="1"/>
    <col min="1280" max="1280" width="11.140625" style="6" customWidth="1"/>
    <col min="1281" max="1281" width="9.42578125" style="6" customWidth="1"/>
    <col min="1282" max="1282" width="9.28515625" style="6" customWidth="1"/>
    <col min="1283" max="1284" width="13.28515625" style="6" customWidth="1"/>
    <col min="1285" max="1285" width="6.28515625" style="6" customWidth="1"/>
    <col min="1286" max="1531" width="9.140625" style="6"/>
    <col min="1532" max="1532" width="3.7109375" style="6" customWidth="1"/>
    <col min="1533" max="1533" width="6" style="6" customWidth="1"/>
    <col min="1534" max="1534" width="46" style="6" customWidth="1"/>
    <col min="1535" max="1535" width="21" style="6" customWidth="1"/>
    <col min="1536" max="1536" width="11.140625" style="6" customWidth="1"/>
    <col min="1537" max="1537" width="9.42578125" style="6" customWidth="1"/>
    <col min="1538" max="1538" width="9.28515625" style="6" customWidth="1"/>
    <col min="1539" max="1540" width="13.28515625" style="6" customWidth="1"/>
    <col min="1541" max="1541" width="6.28515625" style="6" customWidth="1"/>
    <col min="1542" max="1787" width="9.140625" style="6"/>
    <col min="1788" max="1788" width="3.7109375" style="6" customWidth="1"/>
    <col min="1789" max="1789" width="6" style="6" customWidth="1"/>
    <col min="1790" max="1790" width="46" style="6" customWidth="1"/>
    <col min="1791" max="1791" width="21" style="6" customWidth="1"/>
    <col min="1792" max="1792" width="11.140625" style="6" customWidth="1"/>
    <col min="1793" max="1793" width="9.42578125" style="6" customWidth="1"/>
    <col min="1794" max="1794" width="9.28515625" style="6" customWidth="1"/>
    <col min="1795" max="1796" width="13.28515625" style="6" customWidth="1"/>
    <col min="1797" max="1797" width="6.28515625" style="6" customWidth="1"/>
    <col min="1798" max="2043" width="9.140625" style="6"/>
    <col min="2044" max="2044" width="3.7109375" style="6" customWidth="1"/>
    <col min="2045" max="2045" width="6" style="6" customWidth="1"/>
    <col min="2046" max="2046" width="46" style="6" customWidth="1"/>
    <col min="2047" max="2047" width="21" style="6" customWidth="1"/>
    <col min="2048" max="2048" width="11.140625" style="6" customWidth="1"/>
    <col min="2049" max="2049" width="9.42578125" style="6" customWidth="1"/>
    <col min="2050" max="2050" width="9.28515625" style="6" customWidth="1"/>
    <col min="2051" max="2052" width="13.28515625" style="6" customWidth="1"/>
    <col min="2053" max="2053" width="6.28515625" style="6" customWidth="1"/>
    <col min="2054" max="2299" width="9.140625" style="6"/>
    <col min="2300" max="2300" width="3.7109375" style="6" customWidth="1"/>
    <col min="2301" max="2301" width="6" style="6" customWidth="1"/>
    <col min="2302" max="2302" width="46" style="6" customWidth="1"/>
    <col min="2303" max="2303" width="21" style="6" customWidth="1"/>
    <col min="2304" max="2304" width="11.140625" style="6" customWidth="1"/>
    <col min="2305" max="2305" width="9.42578125" style="6" customWidth="1"/>
    <col min="2306" max="2306" width="9.28515625" style="6" customWidth="1"/>
    <col min="2307" max="2308" width="13.28515625" style="6" customWidth="1"/>
    <col min="2309" max="2309" width="6.28515625" style="6" customWidth="1"/>
    <col min="2310" max="2555" width="9.140625" style="6"/>
    <col min="2556" max="2556" width="3.7109375" style="6" customWidth="1"/>
    <col min="2557" max="2557" width="6" style="6" customWidth="1"/>
    <col min="2558" max="2558" width="46" style="6" customWidth="1"/>
    <col min="2559" max="2559" width="21" style="6" customWidth="1"/>
    <col min="2560" max="2560" width="11.140625" style="6" customWidth="1"/>
    <col min="2561" max="2561" width="9.42578125" style="6" customWidth="1"/>
    <col min="2562" max="2562" width="9.28515625" style="6" customWidth="1"/>
    <col min="2563" max="2564" width="13.28515625" style="6" customWidth="1"/>
    <col min="2565" max="2565" width="6.28515625" style="6" customWidth="1"/>
    <col min="2566" max="2811" width="9.140625" style="6"/>
    <col min="2812" max="2812" width="3.7109375" style="6" customWidth="1"/>
    <col min="2813" max="2813" width="6" style="6" customWidth="1"/>
    <col min="2814" max="2814" width="46" style="6" customWidth="1"/>
    <col min="2815" max="2815" width="21" style="6" customWidth="1"/>
    <col min="2816" max="2816" width="11.140625" style="6" customWidth="1"/>
    <col min="2817" max="2817" width="9.42578125" style="6" customWidth="1"/>
    <col min="2818" max="2818" width="9.28515625" style="6" customWidth="1"/>
    <col min="2819" max="2820" width="13.28515625" style="6" customWidth="1"/>
    <col min="2821" max="2821" width="6.28515625" style="6" customWidth="1"/>
    <col min="2822" max="3067" width="9.140625" style="6"/>
    <col min="3068" max="3068" width="3.7109375" style="6" customWidth="1"/>
    <col min="3069" max="3069" width="6" style="6" customWidth="1"/>
    <col min="3070" max="3070" width="46" style="6" customWidth="1"/>
    <col min="3071" max="3071" width="21" style="6" customWidth="1"/>
    <col min="3072" max="3072" width="11.140625" style="6" customWidth="1"/>
    <col min="3073" max="3073" width="9.42578125" style="6" customWidth="1"/>
    <col min="3074" max="3074" width="9.28515625" style="6" customWidth="1"/>
    <col min="3075" max="3076" width="13.28515625" style="6" customWidth="1"/>
    <col min="3077" max="3077" width="6.28515625" style="6" customWidth="1"/>
    <col min="3078" max="3323" width="9.140625" style="6"/>
    <col min="3324" max="3324" width="3.7109375" style="6" customWidth="1"/>
    <col min="3325" max="3325" width="6" style="6" customWidth="1"/>
    <col min="3326" max="3326" width="46" style="6" customWidth="1"/>
    <col min="3327" max="3327" width="21" style="6" customWidth="1"/>
    <col min="3328" max="3328" width="11.140625" style="6" customWidth="1"/>
    <col min="3329" max="3329" width="9.42578125" style="6" customWidth="1"/>
    <col min="3330" max="3330" width="9.28515625" style="6" customWidth="1"/>
    <col min="3331" max="3332" width="13.28515625" style="6" customWidth="1"/>
    <col min="3333" max="3333" width="6.28515625" style="6" customWidth="1"/>
    <col min="3334" max="3579" width="9.140625" style="6"/>
    <col min="3580" max="3580" width="3.7109375" style="6" customWidth="1"/>
    <col min="3581" max="3581" width="6" style="6" customWidth="1"/>
    <col min="3582" max="3582" width="46" style="6" customWidth="1"/>
    <col min="3583" max="3583" width="21" style="6" customWidth="1"/>
    <col min="3584" max="3584" width="11.140625" style="6" customWidth="1"/>
    <col min="3585" max="3585" width="9.42578125" style="6" customWidth="1"/>
    <col min="3586" max="3586" width="9.28515625" style="6" customWidth="1"/>
    <col min="3587" max="3588" width="13.28515625" style="6" customWidth="1"/>
    <col min="3589" max="3589" width="6.28515625" style="6" customWidth="1"/>
    <col min="3590" max="3835" width="9.140625" style="6"/>
    <col min="3836" max="3836" width="3.7109375" style="6" customWidth="1"/>
    <col min="3837" max="3837" width="6" style="6" customWidth="1"/>
    <col min="3838" max="3838" width="46" style="6" customWidth="1"/>
    <col min="3839" max="3839" width="21" style="6" customWidth="1"/>
    <col min="3840" max="3840" width="11.140625" style="6" customWidth="1"/>
    <col min="3841" max="3841" width="9.42578125" style="6" customWidth="1"/>
    <col min="3842" max="3842" width="9.28515625" style="6" customWidth="1"/>
    <col min="3843" max="3844" width="13.28515625" style="6" customWidth="1"/>
    <col min="3845" max="3845" width="6.28515625" style="6" customWidth="1"/>
    <col min="3846" max="4091" width="9.140625" style="6"/>
    <col min="4092" max="4092" width="3.7109375" style="6" customWidth="1"/>
    <col min="4093" max="4093" width="6" style="6" customWidth="1"/>
    <col min="4094" max="4094" width="46" style="6" customWidth="1"/>
    <col min="4095" max="4095" width="21" style="6" customWidth="1"/>
    <col min="4096" max="4096" width="11.140625" style="6" customWidth="1"/>
    <col min="4097" max="4097" width="9.42578125" style="6" customWidth="1"/>
    <col min="4098" max="4098" width="9.28515625" style="6" customWidth="1"/>
    <col min="4099" max="4100" width="13.28515625" style="6" customWidth="1"/>
    <col min="4101" max="4101" width="6.28515625" style="6" customWidth="1"/>
    <col min="4102" max="4347" width="9.140625" style="6"/>
    <col min="4348" max="4348" width="3.7109375" style="6" customWidth="1"/>
    <col min="4349" max="4349" width="6" style="6" customWidth="1"/>
    <col min="4350" max="4350" width="46" style="6" customWidth="1"/>
    <col min="4351" max="4351" width="21" style="6" customWidth="1"/>
    <col min="4352" max="4352" width="11.140625" style="6" customWidth="1"/>
    <col min="4353" max="4353" width="9.42578125" style="6" customWidth="1"/>
    <col min="4354" max="4354" width="9.28515625" style="6" customWidth="1"/>
    <col min="4355" max="4356" width="13.28515625" style="6" customWidth="1"/>
    <col min="4357" max="4357" width="6.28515625" style="6" customWidth="1"/>
    <col min="4358" max="4603" width="9.140625" style="6"/>
    <col min="4604" max="4604" width="3.7109375" style="6" customWidth="1"/>
    <col min="4605" max="4605" width="6" style="6" customWidth="1"/>
    <col min="4606" max="4606" width="46" style="6" customWidth="1"/>
    <col min="4607" max="4607" width="21" style="6" customWidth="1"/>
    <col min="4608" max="4608" width="11.140625" style="6" customWidth="1"/>
    <col min="4609" max="4609" width="9.42578125" style="6" customWidth="1"/>
    <col min="4610" max="4610" width="9.28515625" style="6" customWidth="1"/>
    <col min="4611" max="4612" width="13.28515625" style="6" customWidth="1"/>
    <col min="4613" max="4613" width="6.28515625" style="6" customWidth="1"/>
    <col min="4614" max="4859" width="9.140625" style="6"/>
    <col min="4860" max="4860" width="3.7109375" style="6" customWidth="1"/>
    <col min="4861" max="4861" width="6" style="6" customWidth="1"/>
    <col min="4862" max="4862" width="46" style="6" customWidth="1"/>
    <col min="4863" max="4863" width="21" style="6" customWidth="1"/>
    <col min="4864" max="4864" width="11.140625" style="6" customWidth="1"/>
    <col min="4865" max="4865" width="9.42578125" style="6" customWidth="1"/>
    <col min="4866" max="4866" width="9.28515625" style="6" customWidth="1"/>
    <col min="4867" max="4868" width="13.28515625" style="6" customWidth="1"/>
    <col min="4869" max="4869" width="6.28515625" style="6" customWidth="1"/>
    <col min="4870" max="5115" width="9.140625" style="6"/>
    <col min="5116" max="5116" width="3.7109375" style="6" customWidth="1"/>
    <col min="5117" max="5117" width="6" style="6" customWidth="1"/>
    <col min="5118" max="5118" width="46" style="6" customWidth="1"/>
    <col min="5119" max="5119" width="21" style="6" customWidth="1"/>
    <col min="5120" max="5120" width="11.140625" style="6" customWidth="1"/>
    <col min="5121" max="5121" width="9.42578125" style="6" customWidth="1"/>
    <col min="5122" max="5122" width="9.28515625" style="6" customWidth="1"/>
    <col min="5123" max="5124" width="13.28515625" style="6" customWidth="1"/>
    <col min="5125" max="5125" width="6.28515625" style="6" customWidth="1"/>
    <col min="5126" max="5371" width="9.140625" style="6"/>
    <col min="5372" max="5372" width="3.7109375" style="6" customWidth="1"/>
    <col min="5373" max="5373" width="6" style="6" customWidth="1"/>
    <col min="5374" max="5374" width="46" style="6" customWidth="1"/>
    <col min="5375" max="5375" width="21" style="6" customWidth="1"/>
    <col min="5376" max="5376" width="11.140625" style="6" customWidth="1"/>
    <col min="5377" max="5377" width="9.42578125" style="6" customWidth="1"/>
    <col min="5378" max="5378" width="9.28515625" style="6" customWidth="1"/>
    <col min="5379" max="5380" width="13.28515625" style="6" customWidth="1"/>
    <col min="5381" max="5381" width="6.28515625" style="6" customWidth="1"/>
    <col min="5382" max="5627" width="9.140625" style="6"/>
    <col min="5628" max="5628" width="3.7109375" style="6" customWidth="1"/>
    <col min="5629" max="5629" width="6" style="6" customWidth="1"/>
    <col min="5630" max="5630" width="46" style="6" customWidth="1"/>
    <col min="5631" max="5631" width="21" style="6" customWidth="1"/>
    <col min="5632" max="5632" width="11.140625" style="6" customWidth="1"/>
    <col min="5633" max="5633" width="9.42578125" style="6" customWidth="1"/>
    <col min="5634" max="5634" width="9.28515625" style="6" customWidth="1"/>
    <col min="5635" max="5636" width="13.28515625" style="6" customWidth="1"/>
    <col min="5637" max="5637" width="6.28515625" style="6" customWidth="1"/>
    <col min="5638" max="5883" width="9.140625" style="6"/>
    <col min="5884" max="5884" width="3.7109375" style="6" customWidth="1"/>
    <col min="5885" max="5885" width="6" style="6" customWidth="1"/>
    <col min="5886" max="5886" width="46" style="6" customWidth="1"/>
    <col min="5887" max="5887" width="21" style="6" customWidth="1"/>
    <col min="5888" max="5888" width="11.140625" style="6" customWidth="1"/>
    <col min="5889" max="5889" width="9.42578125" style="6" customWidth="1"/>
    <col min="5890" max="5890" width="9.28515625" style="6" customWidth="1"/>
    <col min="5891" max="5892" width="13.28515625" style="6" customWidth="1"/>
    <col min="5893" max="5893" width="6.28515625" style="6" customWidth="1"/>
    <col min="5894" max="6139" width="9.140625" style="6"/>
    <col min="6140" max="6140" width="3.7109375" style="6" customWidth="1"/>
    <col min="6141" max="6141" width="6" style="6" customWidth="1"/>
    <col min="6142" max="6142" width="46" style="6" customWidth="1"/>
    <col min="6143" max="6143" width="21" style="6" customWidth="1"/>
    <col min="6144" max="6144" width="11.140625" style="6" customWidth="1"/>
    <col min="6145" max="6145" width="9.42578125" style="6" customWidth="1"/>
    <col min="6146" max="6146" width="9.28515625" style="6" customWidth="1"/>
    <col min="6147" max="6148" width="13.28515625" style="6" customWidth="1"/>
    <col min="6149" max="6149" width="6.28515625" style="6" customWidth="1"/>
    <col min="6150" max="6395" width="9.140625" style="6"/>
    <col min="6396" max="6396" width="3.7109375" style="6" customWidth="1"/>
    <col min="6397" max="6397" width="6" style="6" customWidth="1"/>
    <col min="6398" max="6398" width="46" style="6" customWidth="1"/>
    <col min="6399" max="6399" width="21" style="6" customWidth="1"/>
    <col min="6400" max="6400" width="11.140625" style="6" customWidth="1"/>
    <col min="6401" max="6401" width="9.42578125" style="6" customWidth="1"/>
    <col min="6402" max="6402" width="9.28515625" style="6" customWidth="1"/>
    <col min="6403" max="6404" width="13.28515625" style="6" customWidth="1"/>
    <col min="6405" max="6405" width="6.28515625" style="6" customWidth="1"/>
    <col min="6406" max="6651" width="9.140625" style="6"/>
    <col min="6652" max="6652" width="3.7109375" style="6" customWidth="1"/>
    <col min="6653" max="6653" width="6" style="6" customWidth="1"/>
    <col min="6654" max="6654" width="46" style="6" customWidth="1"/>
    <col min="6655" max="6655" width="21" style="6" customWidth="1"/>
    <col min="6656" max="6656" width="11.140625" style="6" customWidth="1"/>
    <col min="6657" max="6657" width="9.42578125" style="6" customWidth="1"/>
    <col min="6658" max="6658" width="9.28515625" style="6" customWidth="1"/>
    <col min="6659" max="6660" width="13.28515625" style="6" customWidth="1"/>
    <col min="6661" max="6661" width="6.28515625" style="6" customWidth="1"/>
    <col min="6662" max="6907" width="9.140625" style="6"/>
    <col min="6908" max="6908" width="3.7109375" style="6" customWidth="1"/>
    <col min="6909" max="6909" width="6" style="6" customWidth="1"/>
    <col min="6910" max="6910" width="46" style="6" customWidth="1"/>
    <col min="6911" max="6911" width="21" style="6" customWidth="1"/>
    <col min="6912" max="6912" width="11.140625" style="6" customWidth="1"/>
    <col min="6913" max="6913" width="9.42578125" style="6" customWidth="1"/>
    <col min="6914" max="6914" width="9.28515625" style="6" customWidth="1"/>
    <col min="6915" max="6916" width="13.28515625" style="6" customWidth="1"/>
    <col min="6917" max="6917" width="6.28515625" style="6" customWidth="1"/>
    <col min="6918" max="7163" width="9.140625" style="6"/>
    <col min="7164" max="7164" width="3.7109375" style="6" customWidth="1"/>
    <col min="7165" max="7165" width="6" style="6" customWidth="1"/>
    <col min="7166" max="7166" width="46" style="6" customWidth="1"/>
    <col min="7167" max="7167" width="21" style="6" customWidth="1"/>
    <col min="7168" max="7168" width="11.140625" style="6" customWidth="1"/>
    <col min="7169" max="7169" width="9.42578125" style="6" customWidth="1"/>
    <col min="7170" max="7170" width="9.28515625" style="6" customWidth="1"/>
    <col min="7171" max="7172" width="13.28515625" style="6" customWidth="1"/>
    <col min="7173" max="7173" width="6.28515625" style="6" customWidth="1"/>
    <col min="7174" max="7419" width="9.140625" style="6"/>
    <col min="7420" max="7420" width="3.7109375" style="6" customWidth="1"/>
    <col min="7421" max="7421" width="6" style="6" customWidth="1"/>
    <col min="7422" max="7422" width="46" style="6" customWidth="1"/>
    <col min="7423" max="7423" width="21" style="6" customWidth="1"/>
    <col min="7424" max="7424" width="11.140625" style="6" customWidth="1"/>
    <col min="7425" max="7425" width="9.42578125" style="6" customWidth="1"/>
    <col min="7426" max="7426" width="9.28515625" style="6" customWidth="1"/>
    <col min="7427" max="7428" width="13.28515625" style="6" customWidth="1"/>
    <col min="7429" max="7429" width="6.28515625" style="6" customWidth="1"/>
    <col min="7430" max="7675" width="9.140625" style="6"/>
    <col min="7676" max="7676" width="3.7109375" style="6" customWidth="1"/>
    <col min="7677" max="7677" width="6" style="6" customWidth="1"/>
    <col min="7678" max="7678" width="46" style="6" customWidth="1"/>
    <col min="7679" max="7679" width="21" style="6" customWidth="1"/>
    <col min="7680" max="7680" width="11.140625" style="6" customWidth="1"/>
    <col min="7681" max="7681" width="9.42578125" style="6" customWidth="1"/>
    <col min="7682" max="7682" width="9.28515625" style="6" customWidth="1"/>
    <col min="7683" max="7684" width="13.28515625" style="6" customWidth="1"/>
    <col min="7685" max="7685" width="6.28515625" style="6" customWidth="1"/>
    <col min="7686" max="7931" width="9.140625" style="6"/>
    <col min="7932" max="7932" width="3.7109375" style="6" customWidth="1"/>
    <col min="7933" max="7933" width="6" style="6" customWidth="1"/>
    <col min="7934" max="7934" width="46" style="6" customWidth="1"/>
    <col min="7935" max="7935" width="21" style="6" customWidth="1"/>
    <col min="7936" max="7936" width="11.140625" style="6" customWidth="1"/>
    <col min="7937" max="7937" width="9.42578125" style="6" customWidth="1"/>
    <col min="7938" max="7938" width="9.28515625" style="6" customWidth="1"/>
    <col min="7939" max="7940" width="13.28515625" style="6" customWidth="1"/>
    <col min="7941" max="7941" width="6.28515625" style="6" customWidth="1"/>
    <col min="7942" max="8187" width="9.140625" style="6"/>
    <col min="8188" max="8188" width="3.7109375" style="6" customWidth="1"/>
    <col min="8189" max="8189" width="6" style="6" customWidth="1"/>
    <col min="8190" max="8190" width="46" style="6" customWidth="1"/>
    <col min="8191" max="8191" width="21" style="6" customWidth="1"/>
    <col min="8192" max="8192" width="11.140625" style="6" customWidth="1"/>
    <col min="8193" max="8193" width="9.42578125" style="6" customWidth="1"/>
    <col min="8194" max="8194" width="9.28515625" style="6" customWidth="1"/>
    <col min="8195" max="8196" width="13.28515625" style="6" customWidth="1"/>
    <col min="8197" max="8197" width="6.28515625" style="6" customWidth="1"/>
    <col min="8198" max="8443" width="9.140625" style="6"/>
    <col min="8444" max="8444" width="3.7109375" style="6" customWidth="1"/>
    <col min="8445" max="8445" width="6" style="6" customWidth="1"/>
    <col min="8446" max="8446" width="46" style="6" customWidth="1"/>
    <col min="8447" max="8447" width="21" style="6" customWidth="1"/>
    <col min="8448" max="8448" width="11.140625" style="6" customWidth="1"/>
    <col min="8449" max="8449" width="9.42578125" style="6" customWidth="1"/>
    <col min="8450" max="8450" width="9.28515625" style="6" customWidth="1"/>
    <col min="8451" max="8452" width="13.28515625" style="6" customWidth="1"/>
    <col min="8453" max="8453" width="6.28515625" style="6" customWidth="1"/>
    <col min="8454" max="8699" width="9.140625" style="6"/>
    <col min="8700" max="8700" width="3.7109375" style="6" customWidth="1"/>
    <col min="8701" max="8701" width="6" style="6" customWidth="1"/>
    <col min="8702" max="8702" width="46" style="6" customWidth="1"/>
    <col min="8703" max="8703" width="21" style="6" customWidth="1"/>
    <col min="8704" max="8704" width="11.140625" style="6" customWidth="1"/>
    <col min="8705" max="8705" width="9.42578125" style="6" customWidth="1"/>
    <col min="8706" max="8706" width="9.28515625" style="6" customWidth="1"/>
    <col min="8707" max="8708" width="13.28515625" style="6" customWidth="1"/>
    <col min="8709" max="8709" width="6.28515625" style="6" customWidth="1"/>
    <col min="8710" max="8955" width="9.140625" style="6"/>
    <col min="8956" max="8956" width="3.7109375" style="6" customWidth="1"/>
    <col min="8957" max="8957" width="6" style="6" customWidth="1"/>
    <col min="8958" max="8958" width="46" style="6" customWidth="1"/>
    <col min="8959" max="8959" width="21" style="6" customWidth="1"/>
    <col min="8960" max="8960" width="11.140625" style="6" customWidth="1"/>
    <col min="8961" max="8961" width="9.42578125" style="6" customWidth="1"/>
    <col min="8962" max="8962" width="9.28515625" style="6" customWidth="1"/>
    <col min="8963" max="8964" width="13.28515625" style="6" customWidth="1"/>
    <col min="8965" max="8965" width="6.28515625" style="6" customWidth="1"/>
    <col min="8966" max="9211" width="9.140625" style="6"/>
    <col min="9212" max="9212" width="3.7109375" style="6" customWidth="1"/>
    <col min="9213" max="9213" width="6" style="6" customWidth="1"/>
    <col min="9214" max="9214" width="46" style="6" customWidth="1"/>
    <col min="9215" max="9215" width="21" style="6" customWidth="1"/>
    <col min="9216" max="9216" width="11.140625" style="6" customWidth="1"/>
    <col min="9217" max="9217" width="9.42578125" style="6" customWidth="1"/>
    <col min="9218" max="9218" width="9.28515625" style="6" customWidth="1"/>
    <col min="9219" max="9220" width="13.28515625" style="6" customWidth="1"/>
    <col min="9221" max="9221" width="6.28515625" style="6" customWidth="1"/>
    <col min="9222" max="9467" width="9.140625" style="6"/>
    <col min="9468" max="9468" width="3.7109375" style="6" customWidth="1"/>
    <col min="9469" max="9469" width="6" style="6" customWidth="1"/>
    <col min="9470" max="9470" width="46" style="6" customWidth="1"/>
    <col min="9471" max="9471" width="21" style="6" customWidth="1"/>
    <col min="9472" max="9472" width="11.140625" style="6" customWidth="1"/>
    <col min="9473" max="9473" width="9.42578125" style="6" customWidth="1"/>
    <col min="9474" max="9474" width="9.28515625" style="6" customWidth="1"/>
    <col min="9475" max="9476" width="13.28515625" style="6" customWidth="1"/>
    <col min="9477" max="9477" width="6.28515625" style="6" customWidth="1"/>
    <col min="9478" max="9723" width="9.140625" style="6"/>
    <col min="9724" max="9724" width="3.7109375" style="6" customWidth="1"/>
    <col min="9725" max="9725" width="6" style="6" customWidth="1"/>
    <col min="9726" max="9726" width="46" style="6" customWidth="1"/>
    <col min="9727" max="9727" width="21" style="6" customWidth="1"/>
    <col min="9728" max="9728" width="11.140625" style="6" customWidth="1"/>
    <col min="9729" max="9729" width="9.42578125" style="6" customWidth="1"/>
    <col min="9730" max="9730" width="9.28515625" style="6" customWidth="1"/>
    <col min="9731" max="9732" width="13.28515625" style="6" customWidth="1"/>
    <col min="9733" max="9733" width="6.28515625" style="6" customWidth="1"/>
    <col min="9734" max="9979" width="9.140625" style="6"/>
    <col min="9980" max="9980" width="3.7109375" style="6" customWidth="1"/>
    <col min="9981" max="9981" width="6" style="6" customWidth="1"/>
    <col min="9982" max="9982" width="46" style="6" customWidth="1"/>
    <col min="9983" max="9983" width="21" style="6" customWidth="1"/>
    <col min="9984" max="9984" width="11.140625" style="6" customWidth="1"/>
    <col min="9985" max="9985" width="9.42578125" style="6" customWidth="1"/>
    <col min="9986" max="9986" width="9.28515625" style="6" customWidth="1"/>
    <col min="9987" max="9988" width="13.28515625" style="6" customWidth="1"/>
    <col min="9989" max="9989" width="6.28515625" style="6" customWidth="1"/>
    <col min="9990" max="10235" width="9.140625" style="6"/>
    <col min="10236" max="10236" width="3.7109375" style="6" customWidth="1"/>
    <col min="10237" max="10237" width="6" style="6" customWidth="1"/>
    <col min="10238" max="10238" width="46" style="6" customWidth="1"/>
    <col min="10239" max="10239" width="21" style="6" customWidth="1"/>
    <col min="10240" max="10240" width="11.140625" style="6" customWidth="1"/>
    <col min="10241" max="10241" width="9.42578125" style="6" customWidth="1"/>
    <col min="10242" max="10242" width="9.28515625" style="6" customWidth="1"/>
    <col min="10243" max="10244" width="13.28515625" style="6" customWidth="1"/>
    <col min="10245" max="10245" width="6.28515625" style="6" customWidth="1"/>
    <col min="10246" max="10491" width="9.140625" style="6"/>
    <col min="10492" max="10492" width="3.7109375" style="6" customWidth="1"/>
    <col min="10493" max="10493" width="6" style="6" customWidth="1"/>
    <col min="10494" max="10494" width="46" style="6" customWidth="1"/>
    <col min="10495" max="10495" width="21" style="6" customWidth="1"/>
    <col min="10496" max="10496" width="11.140625" style="6" customWidth="1"/>
    <col min="10497" max="10497" width="9.42578125" style="6" customWidth="1"/>
    <col min="10498" max="10498" width="9.28515625" style="6" customWidth="1"/>
    <col min="10499" max="10500" width="13.28515625" style="6" customWidth="1"/>
    <col min="10501" max="10501" width="6.28515625" style="6" customWidth="1"/>
    <col min="10502" max="10747" width="9.140625" style="6"/>
    <col min="10748" max="10748" width="3.7109375" style="6" customWidth="1"/>
    <col min="10749" max="10749" width="6" style="6" customWidth="1"/>
    <col min="10750" max="10750" width="46" style="6" customWidth="1"/>
    <col min="10751" max="10751" width="21" style="6" customWidth="1"/>
    <col min="10752" max="10752" width="11.140625" style="6" customWidth="1"/>
    <col min="10753" max="10753" width="9.42578125" style="6" customWidth="1"/>
    <col min="10754" max="10754" width="9.28515625" style="6" customWidth="1"/>
    <col min="10755" max="10756" width="13.28515625" style="6" customWidth="1"/>
    <col min="10757" max="10757" width="6.28515625" style="6" customWidth="1"/>
    <col min="10758" max="11003" width="9.140625" style="6"/>
    <col min="11004" max="11004" width="3.7109375" style="6" customWidth="1"/>
    <col min="11005" max="11005" width="6" style="6" customWidth="1"/>
    <col min="11006" max="11006" width="46" style="6" customWidth="1"/>
    <col min="11007" max="11007" width="21" style="6" customWidth="1"/>
    <col min="11008" max="11008" width="11.140625" style="6" customWidth="1"/>
    <col min="11009" max="11009" width="9.42578125" style="6" customWidth="1"/>
    <col min="11010" max="11010" width="9.28515625" style="6" customWidth="1"/>
    <col min="11011" max="11012" width="13.28515625" style="6" customWidth="1"/>
    <col min="11013" max="11013" width="6.28515625" style="6" customWidth="1"/>
    <col min="11014" max="11259" width="9.140625" style="6"/>
    <col min="11260" max="11260" width="3.7109375" style="6" customWidth="1"/>
    <col min="11261" max="11261" width="6" style="6" customWidth="1"/>
    <col min="11262" max="11262" width="46" style="6" customWidth="1"/>
    <col min="11263" max="11263" width="21" style="6" customWidth="1"/>
    <col min="11264" max="11264" width="11.140625" style="6" customWidth="1"/>
    <col min="11265" max="11265" width="9.42578125" style="6" customWidth="1"/>
    <col min="11266" max="11266" width="9.28515625" style="6" customWidth="1"/>
    <col min="11267" max="11268" width="13.28515625" style="6" customWidth="1"/>
    <col min="11269" max="11269" width="6.28515625" style="6" customWidth="1"/>
    <col min="11270" max="11515" width="9.140625" style="6"/>
    <col min="11516" max="11516" width="3.7109375" style="6" customWidth="1"/>
    <col min="11517" max="11517" width="6" style="6" customWidth="1"/>
    <col min="11518" max="11518" width="46" style="6" customWidth="1"/>
    <col min="11519" max="11519" width="21" style="6" customWidth="1"/>
    <col min="11520" max="11520" width="11.140625" style="6" customWidth="1"/>
    <col min="11521" max="11521" width="9.42578125" style="6" customWidth="1"/>
    <col min="11522" max="11522" width="9.28515625" style="6" customWidth="1"/>
    <col min="11523" max="11524" width="13.28515625" style="6" customWidth="1"/>
    <col min="11525" max="11525" width="6.28515625" style="6" customWidth="1"/>
    <col min="11526" max="11771" width="9.140625" style="6"/>
    <col min="11772" max="11772" width="3.7109375" style="6" customWidth="1"/>
    <col min="11773" max="11773" width="6" style="6" customWidth="1"/>
    <col min="11774" max="11774" width="46" style="6" customWidth="1"/>
    <col min="11775" max="11775" width="21" style="6" customWidth="1"/>
    <col min="11776" max="11776" width="11.140625" style="6" customWidth="1"/>
    <col min="11777" max="11777" width="9.42578125" style="6" customWidth="1"/>
    <col min="11778" max="11778" width="9.28515625" style="6" customWidth="1"/>
    <col min="11779" max="11780" width="13.28515625" style="6" customWidth="1"/>
    <col min="11781" max="11781" width="6.28515625" style="6" customWidth="1"/>
    <col min="11782" max="12027" width="9.140625" style="6"/>
    <col min="12028" max="12028" width="3.7109375" style="6" customWidth="1"/>
    <col min="12029" max="12029" width="6" style="6" customWidth="1"/>
    <col min="12030" max="12030" width="46" style="6" customWidth="1"/>
    <col min="12031" max="12031" width="21" style="6" customWidth="1"/>
    <col min="12032" max="12032" width="11.140625" style="6" customWidth="1"/>
    <col min="12033" max="12033" width="9.42578125" style="6" customWidth="1"/>
    <col min="12034" max="12034" width="9.28515625" style="6" customWidth="1"/>
    <col min="12035" max="12036" width="13.28515625" style="6" customWidth="1"/>
    <col min="12037" max="12037" width="6.28515625" style="6" customWidth="1"/>
    <col min="12038" max="12283" width="9.140625" style="6"/>
    <col min="12284" max="12284" width="3.7109375" style="6" customWidth="1"/>
    <col min="12285" max="12285" width="6" style="6" customWidth="1"/>
    <col min="12286" max="12286" width="46" style="6" customWidth="1"/>
    <col min="12287" max="12287" width="21" style="6" customWidth="1"/>
    <col min="12288" max="12288" width="11.140625" style="6" customWidth="1"/>
    <col min="12289" max="12289" width="9.42578125" style="6" customWidth="1"/>
    <col min="12290" max="12290" width="9.28515625" style="6" customWidth="1"/>
    <col min="12291" max="12292" width="13.28515625" style="6" customWidth="1"/>
    <col min="12293" max="12293" width="6.28515625" style="6" customWidth="1"/>
    <col min="12294" max="12539" width="9.140625" style="6"/>
    <col min="12540" max="12540" width="3.7109375" style="6" customWidth="1"/>
    <col min="12541" max="12541" width="6" style="6" customWidth="1"/>
    <col min="12542" max="12542" width="46" style="6" customWidth="1"/>
    <col min="12543" max="12543" width="21" style="6" customWidth="1"/>
    <col min="12544" max="12544" width="11.140625" style="6" customWidth="1"/>
    <col min="12545" max="12545" width="9.42578125" style="6" customWidth="1"/>
    <col min="12546" max="12546" width="9.28515625" style="6" customWidth="1"/>
    <col min="12547" max="12548" width="13.28515625" style="6" customWidth="1"/>
    <col min="12549" max="12549" width="6.28515625" style="6" customWidth="1"/>
    <col min="12550" max="12795" width="9.140625" style="6"/>
    <col min="12796" max="12796" width="3.7109375" style="6" customWidth="1"/>
    <col min="12797" max="12797" width="6" style="6" customWidth="1"/>
    <col min="12798" max="12798" width="46" style="6" customWidth="1"/>
    <col min="12799" max="12799" width="21" style="6" customWidth="1"/>
    <col min="12800" max="12800" width="11.140625" style="6" customWidth="1"/>
    <col min="12801" max="12801" width="9.42578125" style="6" customWidth="1"/>
    <col min="12802" max="12802" width="9.28515625" style="6" customWidth="1"/>
    <col min="12803" max="12804" width="13.28515625" style="6" customWidth="1"/>
    <col min="12805" max="12805" width="6.28515625" style="6" customWidth="1"/>
    <col min="12806" max="13051" width="9.140625" style="6"/>
    <col min="13052" max="13052" width="3.7109375" style="6" customWidth="1"/>
    <col min="13053" max="13053" width="6" style="6" customWidth="1"/>
    <col min="13054" max="13054" width="46" style="6" customWidth="1"/>
    <col min="13055" max="13055" width="21" style="6" customWidth="1"/>
    <col min="13056" max="13056" width="11.140625" style="6" customWidth="1"/>
    <col min="13057" max="13057" width="9.42578125" style="6" customWidth="1"/>
    <col min="13058" max="13058" width="9.28515625" style="6" customWidth="1"/>
    <col min="13059" max="13060" width="13.28515625" style="6" customWidth="1"/>
    <col min="13061" max="13061" width="6.28515625" style="6" customWidth="1"/>
    <col min="13062" max="13307" width="9.140625" style="6"/>
    <col min="13308" max="13308" width="3.7109375" style="6" customWidth="1"/>
    <col min="13309" max="13309" width="6" style="6" customWidth="1"/>
    <col min="13310" max="13310" width="46" style="6" customWidth="1"/>
    <col min="13311" max="13311" width="21" style="6" customWidth="1"/>
    <col min="13312" max="13312" width="11.140625" style="6" customWidth="1"/>
    <col min="13313" max="13313" width="9.42578125" style="6" customWidth="1"/>
    <col min="13314" max="13314" width="9.28515625" style="6" customWidth="1"/>
    <col min="13315" max="13316" width="13.28515625" style="6" customWidth="1"/>
    <col min="13317" max="13317" width="6.28515625" style="6" customWidth="1"/>
    <col min="13318" max="13563" width="9.140625" style="6"/>
    <col min="13564" max="13564" width="3.7109375" style="6" customWidth="1"/>
    <col min="13565" max="13565" width="6" style="6" customWidth="1"/>
    <col min="13566" max="13566" width="46" style="6" customWidth="1"/>
    <col min="13567" max="13567" width="21" style="6" customWidth="1"/>
    <col min="13568" max="13568" width="11.140625" style="6" customWidth="1"/>
    <col min="13569" max="13569" width="9.42578125" style="6" customWidth="1"/>
    <col min="13570" max="13570" width="9.28515625" style="6" customWidth="1"/>
    <col min="13571" max="13572" width="13.28515625" style="6" customWidth="1"/>
    <col min="13573" max="13573" width="6.28515625" style="6" customWidth="1"/>
    <col min="13574" max="13819" width="9.140625" style="6"/>
    <col min="13820" max="13820" width="3.7109375" style="6" customWidth="1"/>
    <col min="13821" max="13821" width="6" style="6" customWidth="1"/>
    <col min="13822" max="13822" width="46" style="6" customWidth="1"/>
    <col min="13823" max="13823" width="21" style="6" customWidth="1"/>
    <col min="13824" max="13824" width="11.140625" style="6" customWidth="1"/>
    <col min="13825" max="13825" width="9.42578125" style="6" customWidth="1"/>
    <col min="13826" max="13826" width="9.28515625" style="6" customWidth="1"/>
    <col min="13827" max="13828" width="13.28515625" style="6" customWidth="1"/>
    <col min="13829" max="13829" width="6.28515625" style="6" customWidth="1"/>
    <col min="13830" max="14075" width="9.140625" style="6"/>
    <col min="14076" max="14076" width="3.7109375" style="6" customWidth="1"/>
    <col min="14077" max="14077" width="6" style="6" customWidth="1"/>
    <col min="14078" max="14078" width="46" style="6" customWidth="1"/>
    <col min="14079" max="14079" width="21" style="6" customWidth="1"/>
    <col min="14080" max="14080" width="11.140625" style="6" customWidth="1"/>
    <col min="14081" max="14081" width="9.42578125" style="6" customWidth="1"/>
    <col min="14082" max="14082" width="9.28515625" style="6" customWidth="1"/>
    <col min="14083" max="14084" width="13.28515625" style="6" customWidth="1"/>
    <col min="14085" max="14085" width="6.28515625" style="6" customWidth="1"/>
    <col min="14086" max="14331" width="9.140625" style="6"/>
    <col min="14332" max="14332" width="3.7109375" style="6" customWidth="1"/>
    <col min="14333" max="14333" width="6" style="6" customWidth="1"/>
    <col min="14334" max="14334" width="46" style="6" customWidth="1"/>
    <col min="14335" max="14335" width="21" style="6" customWidth="1"/>
    <col min="14336" max="14336" width="11.140625" style="6" customWidth="1"/>
    <col min="14337" max="14337" width="9.42578125" style="6" customWidth="1"/>
    <col min="14338" max="14338" width="9.28515625" style="6" customWidth="1"/>
    <col min="14339" max="14340" width="13.28515625" style="6" customWidth="1"/>
    <col min="14341" max="14341" width="6.28515625" style="6" customWidth="1"/>
    <col min="14342" max="14587" width="9.140625" style="6"/>
    <col min="14588" max="14588" width="3.7109375" style="6" customWidth="1"/>
    <col min="14589" max="14589" width="6" style="6" customWidth="1"/>
    <col min="14590" max="14590" width="46" style="6" customWidth="1"/>
    <col min="14591" max="14591" width="21" style="6" customWidth="1"/>
    <col min="14592" max="14592" width="11.140625" style="6" customWidth="1"/>
    <col min="14593" max="14593" width="9.42578125" style="6" customWidth="1"/>
    <col min="14594" max="14594" width="9.28515625" style="6" customWidth="1"/>
    <col min="14595" max="14596" width="13.28515625" style="6" customWidth="1"/>
    <col min="14597" max="14597" width="6.28515625" style="6" customWidth="1"/>
    <col min="14598" max="14843" width="9.140625" style="6"/>
    <col min="14844" max="14844" width="3.7109375" style="6" customWidth="1"/>
    <col min="14845" max="14845" width="6" style="6" customWidth="1"/>
    <col min="14846" max="14846" width="46" style="6" customWidth="1"/>
    <col min="14847" max="14847" width="21" style="6" customWidth="1"/>
    <col min="14848" max="14848" width="11.140625" style="6" customWidth="1"/>
    <col min="14849" max="14849" width="9.42578125" style="6" customWidth="1"/>
    <col min="14850" max="14850" width="9.28515625" style="6" customWidth="1"/>
    <col min="14851" max="14852" width="13.28515625" style="6" customWidth="1"/>
    <col min="14853" max="14853" width="6.28515625" style="6" customWidth="1"/>
    <col min="14854" max="15099" width="9.140625" style="6"/>
    <col min="15100" max="15100" width="3.7109375" style="6" customWidth="1"/>
    <col min="15101" max="15101" width="6" style="6" customWidth="1"/>
    <col min="15102" max="15102" width="46" style="6" customWidth="1"/>
    <col min="15103" max="15103" width="21" style="6" customWidth="1"/>
    <col min="15104" max="15104" width="11.140625" style="6" customWidth="1"/>
    <col min="15105" max="15105" width="9.42578125" style="6" customWidth="1"/>
    <col min="15106" max="15106" width="9.28515625" style="6" customWidth="1"/>
    <col min="15107" max="15108" width="13.28515625" style="6" customWidth="1"/>
    <col min="15109" max="15109" width="6.28515625" style="6" customWidth="1"/>
    <col min="15110" max="15355" width="9.140625" style="6"/>
    <col min="15356" max="15356" width="3.7109375" style="6" customWidth="1"/>
    <col min="15357" max="15357" width="6" style="6" customWidth="1"/>
    <col min="15358" max="15358" width="46" style="6" customWidth="1"/>
    <col min="15359" max="15359" width="21" style="6" customWidth="1"/>
    <col min="15360" max="15360" width="11.140625" style="6" customWidth="1"/>
    <col min="15361" max="15361" width="9.42578125" style="6" customWidth="1"/>
    <col min="15362" max="15362" width="9.28515625" style="6" customWidth="1"/>
    <col min="15363" max="15364" width="13.28515625" style="6" customWidth="1"/>
    <col min="15365" max="15365" width="6.28515625" style="6" customWidth="1"/>
    <col min="15366" max="15611" width="9.140625" style="6"/>
    <col min="15612" max="15612" width="3.7109375" style="6" customWidth="1"/>
    <col min="15613" max="15613" width="6" style="6" customWidth="1"/>
    <col min="15614" max="15614" width="46" style="6" customWidth="1"/>
    <col min="15615" max="15615" width="21" style="6" customWidth="1"/>
    <col min="15616" max="15616" width="11.140625" style="6" customWidth="1"/>
    <col min="15617" max="15617" width="9.42578125" style="6" customWidth="1"/>
    <col min="15618" max="15618" width="9.28515625" style="6" customWidth="1"/>
    <col min="15619" max="15620" width="13.28515625" style="6" customWidth="1"/>
    <col min="15621" max="15621" width="6.28515625" style="6" customWidth="1"/>
    <col min="15622" max="15867" width="9.140625" style="6"/>
    <col min="15868" max="15868" width="3.7109375" style="6" customWidth="1"/>
    <col min="15869" max="15869" width="6" style="6" customWidth="1"/>
    <col min="15870" max="15870" width="46" style="6" customWidth="1"/>
    <col min="15871" max="15871" width="21" style="6" customWidth="1"/>
    <col min="15872" max="15872" width="11.140625" style="6" customWidth="1"/>
    <col min="15873" max="15873" width="9.42578125" style="6" customWidth="1"/>
    <col min="15874" max="15874" width="9.28515625" style="6" customWidth="1"/>
    <col min="15875" max="15876" width="13.28515625" style="6" customWidth="1"/>
    <col min="15877" max="15877" width="6.28515625" style="6" customWidth="1"/>
    <col min="15878" max="16123" width="9.140625" style="6"/>
    <col min="16124" max="16124" width="3.7109375" style="6" customWidth="1"/>
    <col min="16125" max="16125" width="6" style="6" customWidth="1"/>
    <col min="16126" max="16126" width="46" style="6" customWidth="1"/>
    <col min="16127" max="16127" width="21" style="6" customWidth="1"/>
    <col min="16128" max="16128" width="11.140625" style="6" customWidth="1"/>
    <col min="16129" max="16129" width="9.42578125" style="6" customWidth="1"/>
    <col min="16130" max="16130" width="9.28515625" style="6" customWidth="1"/>
    <col min="16131" max="16132" width="13.28515625" style="6" customWidth="1"/>
    <col min="16133" max="16133" width="6.28515625" style="6" customWidth="1"/>
    <col min="16134" max="16379" width="9.140625" style="6"/>
    <col min="16380" max="16380" width="9.140625" style="6" customWidth="1"/>
    <col min="16381" max="16384" width="9.140625" style="6"/>
  </cols>
  <sheetData>
    <row r="1" spans="1:10" s="1" customFormat="1" x14ac:dyDescent="0.25">
      <c r="A1" s="2"/>
      <c r="B1" s="3"/>
      <c r="C1" s="4"/>
      <c r="D1" s="4"/>
      <c r="E1" s="33" t="s">
        <v>0</v>
      </c>
      <c r="F1" s="27"/>
      <c r="H1" s="4"/>
      <c r="I1" s="4"/>
      <c r="J1" s="4"/>
    </row>
    <row r="2" spans="1:10" s="1" customFormat="1" x14ac:dyDescent="0.25">
      <c r="A2" s="2"/>
      <c r="B2" s="3"/>
      <c r="C2" s="4"/>
      <c r="D2" s="4"/>
      <c r="E2" s="33" t="s">
        <v>1</v>
      </c>
      <c r="F2" s="27"/>
      <c r="H2" s="4"/>
      <c r="I2" s="4"/>
      <c r="J2" s="4"/>
    </row>
    <row r="3" spans="1:10" s="1" customFormat="1" x14ac:dyDescent="0.25">
      <c r="A3" s="2"/>
      <c r="B3" s="3"/>
      <c r="C3" s="4"/>
      <c r="D3" s="4"/>
      <c r="E3" s="33" t="s">
        <v>69</v>
      </c>
      <c r="F3" s="27"/>
      <c r="H3" s="4"/>
      <c r="I3" s="4"/>
      <c r="J3" s="4"/>
    </row>
    <row r="4" spans="1:10" s="1" customFormat="1" x14ac:dyDescent="0.25">
      <c r="A4" s="2"/>
      <c r="B4" s="3"/>
      <c r="C4" s="4"/>
      <c r="D4" s="4"/>
      <c r="E4" s="33" t="s">
        <v>13</v>
      </c>
      <c r="F4" s="27"/>
      <c r="H4" s="4"/>
      <c r="I4" s="4"/>
      <c r="J4" s="4"/>
    </row>
    <row r="5" spans="1:10" s="1" customFormat="1" x14ac:dyDescent="0.25">
      <c r="A5" s="2"/>
      <c r="B5" s="3"/>
      <c r="C5" s="4"/>
      <c r="D5" s="4"/>
      <c r="E5" s="27"/>
      <c r="F5" s="27"/>
      <c r="G5" s="33"/>
      <c r="H5" s="4"/>
      <c r="I5" s="4"/>
      <c r="J5" s="4"/>
    </row>
    <row r="6" spans="1:10" s="1" customFormat="1" ht="27" customHeight="1" x14ac:dyDescent="0.25">
      <c r="A6" s="56" t="s">
        <v>5</v>
      </c>
      <c r="B6" s="56"/>
      <c r="C6" s="56"/>
      <c r="D6" s="56"/>
      <c r="E6" s="56"/>
      <c r="F6" s="56"/>
      <c r="G6" s="56"/>
      <c r="H6" s="4"/>
      <c r="I6" s="4"/>
      <c r="J6" s="4"/>
    </row>
    <row r="7" spans="1:10" s="1" customFormat="1" ht="32.25" customHeight="1" x14ac:dyDescent="0.25">
      <c r="A7" s="57" t="s">
        <v>14</v>
      </c>
      <c r="B7" s="57"/>
      <c r="C7" s="57"/>
      <c r="D7" s="57"/>
      <c r="E7" s="57"/>
      <c r="F7" s="57"/>
      <c r="G7" s="57"/>
      <c r="H7" s="4"/>
      <c r="I7" s="4"/>
      <c r="J7" s="4"/>
    </row>
    <row r="8" spans="1:10" s="1" customFormat="1" ht="14.25" customHeight="1" x14ac:dyDescent="0.25">
      <c r="A8" s="60"/>
      <c r="B8" s="60"/>
      <c r="C8" s="60"/>
      <c r="D8" s="60"/>
      <c r="E8" s="60"/>
      <c r="F8" s="60"/>
      <c r="G8" s="60"/>
      <c r="H8" s="4"/>
      <c r="I8" s="4"/>
      <c r="J8" s="4"/>
    </row>
    <row r="9" spans="1:10" s="1" customFormat="1" ht="36" customHeight="1" x14ac:dyDescent="0.25">
      <c r="A9" s="48" t="s">
        <v>6</v>
      </c>
      <c r="B9" s="48"/>
      <c r="C9" s="48"/>
      <c r="D9" s="48"/>
      <c r="E9" s="48"/>
      <c r="F9" s="48"/>
      <c r="G9" s="48"/>
      <c r="H9" s="4"/>
      <c r="I9" s="4"/>
      <c r="J9" s="4"/>
    </row>
    <row r="10" spans="1:10" s="1" customFormat="1" x14ac:dyDescent="0.25">
      <c r="A10" s="18"/>
      <c r="B10" s="18"/>
      <c r="C10" s="18"/>
      <c r="D10" s="18"/>
      <c r="E10" s="28"/>
      <c r="F10" s="28"/>
      <c r="G10" s="28"/>
      <c r="H10" s="4"/>
      <c r="I10" s="4"/>
      <c r="J10" s="4"/>
    </row>
    <row r="11" spans="1:10" s="1" customFormat="1" ht="43.5" customHeight="1" x14ac:dyDescent="0.25">
      <c r="A11" s="57" t="str">
        <f>A7</f>
        <v>№ Р4-2023-03 «Реализация буровых установок» / No. R4-2023-03 “Sale of drilling rigs”</v>
      </c>
      <c r="B11" s="57"/>
      <c r="C11" s="57"/>
      <c r="D11" s="57"/>
      <c r="E11" s="57"/>
      <c r="F11" s="57"/>
      <c r="G11" s="57"/>
      <c r="H11" s="4"/>
      <c r="I11" s="4"/>
      <c r="J11" s="4"/>
    </row>
    <row r="12" spans="1:10" s="1" customFormat="1" x14ac:dyDescent="0.25">
      <c r="A12" s="58" t="s">
        <v>7</v>
      </c>
      <c r="B12" s="58"/>
      <c r="C12" s="58"/>
      <c r="D12" s="58"/>
      <c r="E12" s="58"/>
      <c r="F12" s="58"/>
      <c r="G12" s="58"/>
      <c r="H12" s="4"/>
      <c r="I12" s="4"/>
      <c r="J12" s="4"/>
    </row>
    <row r="13" spans="1:10" s="1" customFormat="1" x14ac:dyDescent="0.25">
      <c r="A13" s="18"/>
      <c r="B13" s="18"/>
      <c r="C13" s="18"/>
      <c r="D13" s="18"/>
      <c r="E13" s="28"/>
      <c r="F13" s="28"/>
      <c r="G13" s="28"/>
      <c r="H13" s="4"/>
      <c r="I13" s="4"/>
      <c r="J13" s="4"/>
    </row>
    <row r="14" spans="1:10" s="1" customFormat="1" ht="36" customHeight="1" x14ac:dyDescent="0.25">
      <c r="A14" s="59"/>
      <c r="B14" s="59"/>
      <c r="C14" s="59"/>
      <c r="D14" s="59"/>
      <c r="E14" s="59"/>
      <c r="F14" s="59"/>
      <c r="G14" s="59"/>
      <c r="H14" s="4"/>
      <c r="I14" s="4"/>
      <c r="J14" s="4"/>
    </row>
    <row r="15" spans="1:10" s="1" customFormat="1" x14ac:dyDescent="0.25">
      <c r="A15" s="58" t="s">
        <v>8</v>
      </c>
      <c r="B15" s="58"/>
      <c r="C15" s="58"/>
      <c r="D15" s="58"/>
      <c r="E15" s="58"/>
      <c r="F15" s="58"/>
      <c r="G15" s="58"/>
      <c r="H15" s="4"/>
      <c r="I15" s="4"/>
      <c r="J15" s="4"/>
    </row>
    <row r="16" spans="1:10" s="1" customFormat="1" ht="95.25" customHeight="1" x14ac:dyDescent="0.25">
      <c r="A16" s="48" t="s">
        <v>9</v>
      </c>
      <c r="B16" s="48"/>
      <c r="C16" s="48"/>
      <c r="D16" s="48"/>
      <c r="E16" s="48"/>
      <c r="F16" s="48"/>
      <c r="G16" s="48"/>
      <c r="H16" s="4"/>
      <c r="I16" s="4"/>
      <c r="J16" s="4"/>
    </row>
    <row r="17" spans="1:10" s="1" customFormat="1" x14ac:dyDescent="0.25">
      <c r="A17" s="48" t="s">
        <v>4</v>
      </c>
      <c r="B17" s="48"/>
      <c r="C17" s="48"/>
      <c r="D17" s="48"/>
      <c r="E17" s="48"/>
      <c r="F17" s="48"/>
      <c r="G17" s="48"/>
      <c r="H17" s="4"/>
      <c r="I17" s="4"/>
      <c r="J17" s="4"/>
    </row>
    <row r="18" spans="1:10" s="1" customFormat="1" ht="15" customHeight="1" x14ac:dyDescent="0.25">
      <c r="A18" s="2"/>
      <c r="B18" s="5"/>
      <c r="C18" s="4"/>
      <c r="D18" s="4"/>
      <c r="E18" s="27"/>
      <c r="F18" s="27"/>
      <c r="G18" s="34"/>
      <c r="H18" s="4"/>
      <c r="I18" s="4"/>
      <c r="J18" s="4"/>
    </row>
    <row r="19" spans="1:10" s="1" customFormat="1" ht="33" customHeight="1" x14ac:dyDescent="0.25">
      <c r="A19" s="55" t="s">
        <v>72</v>
      </c>
      <c r="B19" s="51" t="s">
        <v>73</v>
      </c>
      <c r="C19" s="52" t="s">
        <v>16</v>
      </c>
      <c r="D19" s="51" t="s">
        <v>17</v>
      </c>
      <c r="E19" s="49" t="s">
        <v>74</v>
      </c>
      <c r="F19" s="53" t="s">
        <v>75</v>
      </c>
      <c r="G19" s="50" t="s">
        <v>82</v>
      </c>
      <c r="H19" s="4"/>
      <c r="I19" s="4"/>
      <c r="J19" s="4"/>
    </row>
    <row r="20" spans="1:10" s="1" customFormat="1" ht="31.5" customHeight="1" x14ac:dyDescent="0.25">
      <c r="A20" s="55"/>
      <c r="B20" s="51"/>
      <c r="C20" s="52"/>
      <c r="D20" s="51"/>
      <c r="E20" s="49"/>
      <c r="F20" s="54"/>
      <c r="G20" s="50"/>
      <c r="H20" s="4"/>
      <c r="I20" s="4"/>
      <c r="J20" s="4"/>
    </row>
    <row r="21" spans="1:10" s="1" customFormat="1" x14ac:dyDescent="0.25">
      <c r="A21" s="45" t="s">
        <v>71</v>
      </c>
      <c r="B21" s="46"/>
      <c r="C21" s="46"/>
      <c r="D21" s="46"/>
      <c r="E21" s="46"/>
      <c r="F21" s="46"/>
      <c r="G21" s="47"/>
      <c r="H21" s="4"/>
      <c r="I21" s="4"/>
      <c r="J21" s="4"/>
    </row>
    <row r="22" spans="1:10" s="1" customFormat="1" ht="24.75" customHeight="1" x14ac:dyDescent="0.25">
      <c r="A22" s="21" t="s">
        <v>18</v>
      </c>
      <c r="B22" s="22"/>
      <c r="C22" s="22"/>
      <c r="D22" s="25" t="s">
        <v>66</v>
      </c>
      <c r="E22" s="32">
        <f>SUM(E23:E30)</f>
        <v>313849742.4000001</v>
      </c>
      <c r="F22" s="32"/>
      <c r="G22" s="39">
        <f>SUM(G23:G30)</f>
        <v>0</v>
      </c>
      <c r="H22" s="4"/>
      <c r="I22" s="4"/>
      <c r="J22" s="4"/>
    </row>
    <row r="23" spans="1:10" s="1" customFormat="1" ht="30" customHeight="1" x14ac:dyDescent="0.25">
      <c r="A23" s="26">
        <v>1</v>
      </c>
      <c r="B23" s="20" t="s">
        <v>19</v>
      </c>
      <c r="C23" s="73" t="s">
        <v>78</v>
      </c>
      <c r="D23" s="19" t="s">
        <v>26</v>
      </c>
      <c r="E23" s="42">
        <v>188382414</v>
      </c>
      <c r="F23" s="70" t="s">
        <v>76</v>
      </c>
      <c r="G23" s="35"/>
      <c r="H23" s="4"/>
      <c r="I23" s="4"/>
      <c r="J23" s="4"/>
    </row>
    <row r="24" spans="1:10" s="1" customFormat="1" ht="30" customHeight="1" x14ac:dyDescent="0.25">
      <c r="A24" s="26">
        <v>2</v>
      </c>
      <c r="B24" s="20" t="s">
        <v>20</v>
      </c>
      <c r="C24" s="74"/>
      <c r="D24" s="19" t="s">
        <v>27</v>
      </c>
      <c r="E24" s="42">
        <v>57736491.600000001</v>
      </c>
      <c r="F24" s="71"/>
      <c r="G24" s="35"/>
      <c r="H24" s="4"/>
      <c r="I24" s="4"/>
      <c r="J24" s="4"/>
    </row>
    <row r="25" spans="1:10" s="1" customFormat="1" ht="30" customHeight="1" x14ac:dyDescent="0.25">
      <c r="A25" s="26">
        <v>3</v>
      </c>
      <c r="B25" s="20" t="s">
        <v>21</v>
      </c>
      <c r="C25" s="74"/>
      <c r="D25" s="19" t="s">
        <v>28</v>
      </c>
      <c r="E25" s="42">
        <v>21106186.800000001</v>
      </c>
      <c r="F25" s="71"/>
      <c r="G25" s="35"/>
      <c r="H25" s="4"/>
      <c r="I25" s="4"/>
      <c r="J25" s="4"/>
    </row>
    <row r="26" spans="1:10" s="1" customFormat="1" ht="30" customHeight="1" x14ac:dyDescent="0.25">
      <c r="A26" s="26">
        <v>4</v>
      </c>
      <c r="B26" s="20" t="s">
        <v>70</v>
      </c>
      <c r="C26" s="74"/>
      <c r="D26" s="19" t="s">
        <v>29</v>
      </c>
      <c r="E26" s="42">
        <v>4865743.2</v>
      </c>
      <c r="F26" s="71"/>
      <c r="G26" s="35"/>
      <c r="H26" s="4"/>
      <c r="I26" s="4"/>
      <c r="J26" s="4"/>
    </row>
    <row r="27" spans="1:10" s="1" customFormat="1" ht="30" customHeight="1" x14ac:dyDescent="0.25">
      <c r="A27" s="26">
        <v>5</v>
      </c>
      <c r="B27" s="20" t="s">
        <v>22</v>
      </c>
      <c r="C27" s="74"/>
      <c r="D27" s="19" t="s">
        <v>30</v>
      </c>
      <c r="E27" s="42">
        <v>3697605.6</v>
      </c>
      <c r="F27" s="71"/>
      <c r="G27" s="35"/>
      <c r="H27" s="4"/>
      <c r="I27" s="4"/>
      <c r="J27" s="4"/>
    </row>
    <row r="28" spans="1:10" s="1" customFormat="1" ht="30" customHeight="1" x14ac:dyDescent="0.25">
      <c r="A28" s="26">
        <v>6</v>
      </c>
      <c r="B28" s="20" t="s">
        <v>23</v>
      </c>
      <c r="C28" s="74"/>
      <c r="D28" s="19" t="s">
        <v>31</v>
      </c>
      <c r="E28" s="42">
        <v>22725.599999999999</v>
      </c>
      <c r="F28" s="71"/>
      <c r="G28" s="35"/>
      <c r="H28" s="4"/>
      <c r="I28" s="4"/>
      <c r="J28" s="4"/>
    </row>
    <row r="29" spans="1:10" s="1" customFormat="1" ht="30" customHeight="1" x14ac:dyDescent="0.25">
      <c r="A29" s="26">
        <v>7</v>
      </c>
      <c r="B29" s="20" t="s">
        <v>24</v>
      </c>
      <c r="C29" s="74"/>
      <c r="D29" s="19" t="s">
        <v>32</v>
      </c>
      <c r="E29" s="42">
        <v>164272.79999999999</v>
      </c>
      <c r="F29" s="71"/>
      <c r="G29" s="35"/>
      <c r="H29" s="4"/>
      <c r="I29" s="4"/>
      <c r="J29" s="4"/>
    </row>
    <row r="30" spans="1:10" s="1" customFormat="1" ht="30" customHeight="1" x14ac:dyDescent="0.25">
      <c r="A30" s="26">
        <v>8</v>
      </c>
      <c r="B30" s="20" t="s">
        <v>25</v>
      </c>
      <c r="C30" s="75"/>
      <c r="D30" s="19" t="s">
        <v>33</v>
      </c>
      <c r="E30" s="42">
        <v>37874302.799999997</v>
      </c>
      <c r="F30" s="72"/>
      <c r="G30" s="35"/>
      <c r="H30" s="4"/>
      <c r="I30" s="4"/>
      <c r="J30" s="4"/>
    </row>
    <row r="31" spans="1:10" s="1" customFormat="1" x14ac:dyDescent="0.25">
      <c r="A31" s="45" t="s">
        <v>79</v>
      </c>
      <c r="B31" s="46"/>
      <c r="C31" s="46"/>
      <c r="D31" s="46"/>
      <c r="E31" s="46"/>
      <c r="F31" s="46"/>
      <c r="G31" s="47"/>
      <c r="H31" s="4"/>
      <c r="I31" s="4"/>
      <c r="J31" s="4"/>
    </row>
    <row r="32" spans="1:10" s="1" customFormat="1" ht="24.75" customHeight="1" x14ac:dyDescent="0.25">
      <c r="A32" s="21" t="s">
        <v>34</v>
      </c>
      <c r="B32" s="23"/>
      <c r="C32" s="23"/>
      <c r="D32" s="25" t="s">
        <v>66</v>
      </c>
      <c r="E32" s="29">
        <f>SUM(E33:E39)</f>
        <v>292420267.19999999</v>
      </c>
      <c r="F32" s="29"/>
      <c r="G32" s="36">
        <f>SUM(G33:G39)</f>
        <v>0</v>
      </c>
      <c r="H32" s="4"/>
      <c r="I32" s="4"/>
      <c r="J32" s="4"/>
    </row>
    <row r="33" spans="1:10" s="1" customFormat="1" ht="28.5" customHeight="1" x14ac:dyDescent="0.25">
      <c r="A33" s="19">
        <v>1</v>
      </c>
      <c r="B33" s="20" t="s">
        <v>35</v>
      </c>
      <c r="C33" s="73" t="s">
        <v>77</v>
      </c>
      <c r="D33" s="19" t="s">
        <v>42</v>
      </c>
      <c r="E33" s="43">
        <v>178313811.59999999</v>
      </c>
      <c r="F33" s="70" t="s">
        <v>76</v>
      </c>
      <c r="G33" s="35"/>
      <c r="H33" s="4"/>
      <c r="I33" s="4"/>
      <c r="J33" s="4"/>
    </row>
    <row r="34" spans="1:10" s="1" customFormat="1" ht="28.5" customHeight="1" x14ac:dyDescent="0.25">
      <c r="A34" s="19">
        <v>2</v>
      </c>
      <c r="B34" s="20" t="s">
        <v>36</v>
      </c>
      <c r="C34" s="74"/>
      <c r="D34" s="19" t="s">
        <v>43</v>
      </c>
      <c r="E34" s="43">
        <v>43682588.399999999</v>
      </c>
      <c r="F34" s="71"/>
      <c r="G34" s="35"/>
      <c r="H34" s="4"/>
      <c r="I34" s="4"/>
      <c r="J34" s="4"/>
    </row>
    <row r="35" spans="1:10" s="1" customFormat="1" ht="28.5" customHeight="1" x14ac:dyDescent="0.25">
      <c r="A35" s="19">
        <v>3</v>
      </c>
      <c r="B35" s="20" t="s">
        <v>37</v>
      </c>
      <c r="C35" s="74"/>
      <c r="D35" s="19" t="s">
        <v>44</v>
      </c>
      <c r="E35" s="43">
        <v>21356948.399999999</v>
      </c>
      <c r="F35" s="71"/>
      <c r="G35" s="37"/>
      <c r="H35" s="4"/>
      <c r="I35" s="4"/>
      <c r="J35" s="4"/>
    </row>
    <row r="36" spans="1:10" s="1" customFormat="1" ht="28.5" customHeight="1" x14ac:dyDescent="0.25">
      <c r="A36" s="19">
        <v>4</v>
      </c>
      <c r="B36" s="20" t="s">
        <v>38</v>
      </c>
      <c r="C36" s="74"/>
      <c r="D36" s="19" t="s">
        <v>45</v>
      </c>
      <c r="E36" s="43">
        <v>3375891.6</v>
      </c>
      <c r="F36" s="71"/>
      <c r="G36" s="37"/>
      <c r="H36" s="4"/>
      <c r="I36" s="4"/>
      <c r="J36" s="4"/>
    </row>
    <row r="37" spans="1:10" s="1" customFormat="1" ht="28.5" customHeight="1" x14ac:dyDescent="0.25">
      <c r="A37" s="19">
        <v>5</v>
      </c>
      <c r="B37" s="20" t="s">
        <v>39</v>
      </c>
      <c r="C37" s="74"/>
      <c r="D37" s="19" t="s">
        <v>46</v>
      </c>
      <c r="E37" s="43">
        <v>3834970.8</v>
      </c>
      <c r="F37" s="71"/>
      <c r="G37" s="37"/>
      <c r="H37" s="4"/>
      <c r="I37" s="4"/>
      <c r="J37" s="4"/>
    </row>
    <row r="38" spans="1:10" s="1" customFormat="1" ht="28.5" customHeight="1" x14ac:dyDescent="0.25">
      <c r="A38" s="19">
        <v>6</v>
      </c>
      <c r="B38" s="20" t="s">
        <v>40</v>
      </c>
      <c r="C38" s="74"/>
      <c r="D38" s="19" t="s">
        <v>47</v>
      </c>
      <c r="E38" s="43">
        <v>242295.59999999998</v>
      </c>
      <c r="F38" s="71"/>
      <c r="G38" s="37"/>
      <c r="H38" s="4"/>
      <c r="I38" s="4"/>
      <c r="J38" s="4"/>
    </row>
    <row r="39" spans="1:10" s="1" customFormat="1" ht="28.5" customHeight="1" x14ac:dyDescent="0.25">
      <c r="A39" s="19">
        <v>7</v>
      </c>
      <c r="B39" s="20" t="s">
        <v>41</v>
      </c>
      <c r="C39" s="75"/>
      <c r="D39" s="19" t="s">
        <v>48</v>
      </c>
      <c r="E39" s="43">
        <v>41613760.799999997</v>
      </c>
      <c r="F39" s="72"/>
      <c r="G39" s="37"/>
      <c r="H39" s="4"/>
      <c r="I39" s="4"/>
      <c r="J39" s="4"/>
    </row>
    <row r="40" spans="1:10" s="1" customFormat="1" x14ac:dyDescent="0.25">
      <c r="A40" s="45" t="s">
        <v>80</v>
      </c>
      <c r="B40" s="46"/>
      <c r="C40" s="46"/>
      <c r="D40" s="46"/>
      <c r="E40" s="46"/>
      <c r="F40" s="46"/>
      <c r="G40" s="47"/>
      <c r="H40" s="4"/>
      <c r="I40" s="4"/>
      <c r="J40" s="4"/>
    </row>
    <row r="41" spans="1:10" s="1" customFormat="1" ht="24.75" customHeight="1" x14ac:dyDescent="0.25">
      <c r="A41" s="24" t="s">
        <v>49</v>
      </c>
      <c r="B41" s="22"/>
      <c r="C41" s="22"/>
      <c r="D41" s="25" t="s">
        <v>66</v>
      </c>
      <c r="E41" s="32">
        <f>SUM(E42:E49)</f>
        <v>182080316.39999998</v>
      </c>
      <c r="F41" s="32"/>
      <c r="G41" s="39">
        <f>SUM(G42:G49)</f>
        <v>0</v>
      </c>
      <c r="H41" s="4"/>
      <c r="I41" s="4"/>
      <c r="J41" s="4"/>
    </row>
    <row r="42" spans="1:10" s="1" customFormat="1" ht="29.25" customHeight="1" x14ac:dyDescent="0.25">
      <c r="A42" s="19">
        <v>1</v>
      </c>
      <c r="B42" s="20" t="s">
        <v>50</v>
      </c>
      <c r="C42" s="73" t="s">
        <v>77</v>
      </c>
      <c r="D42" s="19" t="s">
        <v>58</v>
      </c>
      <c r="E42" s="43">
        <v>122398560</v>
      </c>
      <c r="F42" s="70" t="s">
        <v>76</v>
      </c>
      <c r="G42" s="37"/>
      <c r="H42" s="4"/>
      <c r="I42" s="4"/>
      <c r="J42" s="4"/>
    </row>
    <row r="43" spans="1:10" s="1" customFormat="1" ht="29.25" customHeight="1" x14ac:dyDescent="0.25">
      <c r="A43" s="19">
        <v>2</v>
      </c>
      <c r="B43" s="20" t="s">
        <v>51</v>
      </c>
      <c r="C43" s="74"/>
      <c r="D43" s="19" t="s">
        <v>59</v>
      </c>
      <c r="E43" s="43">
        <v>23076422.399999999</v>
      </c>
      <c r="F43" s="71"/>
      <c r="G43" s="37"/>
      <c r="H43" s="4"/>
      <c r="I43" s="4"/>
      <c r="J43" s="4"/>
    </row>
    <row r="44" spans="1:10" s="1" customFormat="1" ht="29.25" customHeight="1" x14ac:dyDescent="0.25">
      <c r="A44" s="19">
        <v>3</v>
      </c>
      <c r="B44" s="20" t="s">
        <v>52</v>
      </c>
      <c r="C44" s="74"/>
      <c r="D44" s="19" t="s">
        <v>60</v>
      </c>
      <c r="E44" s="43">
        <v>8998483.1999999993</v>
      </c>
      <c r="F44" s="71"/>
      <c r="G44" s="37"/>
      <c r="H44" s="4"/>
      <c r="I44" s="4"/>
      <c r="J44" s="4"/>
    </row>
    <row r="45" spans="1:10" s="1" customFormat="1" ht="29.25" customHeight="1" x14ac:dyDescent="0.25">
      <c r="A45" s="19">
        <v>4</v>
      </c>
      <c r="B45" s="20" t="s">
        <v>53</v>
      </c>
      <c r="C45" s="74"/>
      <c r="D45" s="19" t="s">
        <v>61</v>
      </c>
      <c r="E45" s="43">
        <v>4756687.2</v>
      </c>
      <c r="F45" s="71"/>
      <c r="G45" s="37"/>
      <c r="H45" s="4"/>
      <c r="I45" s="4"/>
      <c r="J45" s="4"/>
    </row>
    <row r="46" spans="1:10" s="1" customFormat="1" ht="29.25" customHeight="1" x14ac:dyDescent="0.25">
      <c r="A46" s="19">
        <v>5</v>
      </c>
      <c r="B46" s="20" t="s">
        <v>54</v>
      </c>
      <c r="C46" s="74"/>
      <c r="D46" s="19" t="s">
        <v>62</v>
      </c>
      <c r="E46" s="43">
        <v>2777408.4</v>
      </c>
      <c r="F46" s="71"/>
      <c r="G46" s="37"/>
      <c r="H46" s="4"/>
      <c r="I46" s="4"/>
      <c r="J46" s="4"/>
    </row>
    <row r="47" spans="1:10" s="1" customFormat="1" ht="29.25" customHeight="1" x14ac:dyDescent="0.25">
      <c r="A47" s="19">
        <v>6</v>
      </c>
      <c r="B47" s="20" t="s">
        <v>55</v>
      </c>
      <c r="C47" s="74"/>
      <c r="D47" s="19" t="s">
        <v>63</v>
      </c>
      <c r="E47" s="43">
        <v>126531.59999999999</v>
      </c>
      <c r="F47" s="71"/>
      <c r="G47" s="37"/>
      <c r="H47" s="4"/>
      <c r="I47" s="4"/>
      <c r="J47" s="4"/>
    </row>
    <row r="48" spans="1:10" s="1" customFormat="1" ht="29.25" customHeight="1" x14ac:dyDescent="0.25">
      <c r="A48" s="19">
        <v>7</v>
      </c>
      <c r="B48" s="20" t="s">
        <v>56</v>
      </c>
      <c r="C48" s="74"/>
      <c r="D48" s="19" t="s">
        <v>64</v>
      </c>
      <c r="E48" s="43">
        <v>22039.200000000001</v>
      </c>
      <c r="F48" s="71"/>
      <c r="G48" s="37"/>
      <c r="H48" s="4"/>
      <c r="I48" s="4"/>
      <c r="J48" s="4"/>
    </row>
    <row r="49" spans="1:10" s="1" customFormat="1" ht="29.25" customHeight="1" x14ac:dyDescent="0.25">
      <c r="A49" s="19">
        <v>8</v>
      </c>
      <c r="B49" s="20" t="s">
        <v>57</v>
      </c>
      <c r="C49" s="75"/>
      <c r="D49" s="19" t="s">
        <v>65</v>
      </c>
      <c r="E49" s="43">
        <v>19924184.399999999</v>
      </c>
      <c r="F49" s="72"/>
      <c r="G49" s="37"/>
      <c r="H49" s="4"/>
      <c r="I49" s="4"/>
      <c r="J49" s="4"/>
    </row>
    <row r="50" spans="1:10" ht="22.5" customHeight="1" x14ac:dyDescent="0.25">
      <c r="A50" s="67" t="s">
        <v>81</v>
      </c>
      <c r="B50" s="68"/>
      <c r="C50" s="68"/>
      <c r="D50" s="68"/>
      <c r="E50" s="68"/>
      <c r="F50" s="69"/>
      <c r="G50" s="44">
        <f>G41+G32+G22</f>
        <v>0</v>
      </c>
    </row>
    <row r="51" spans="1:10" ht="27" customHeight="1" x14ac:dyDescent="0.25">
      <c r="A51" s="66" t="s">
        <v>15</v>
      </c>
      <c r="B51" s="66"/>
      <c r="C51" s="66"/>
      <c r="D51" s="66"/>
      <c r="E51" s="66"/>
      <c r="F51" s="66"/>
      <c r="G51" s="66"/>
    </row>
    <row r="52" spans="1:10" x14ac:dyDescent="0.25">
      <c r="A52" s="40" t="s">
        <v>67</v>
      </c>
      <c r="B52" s="17"/>
      <c r="C52" s="17"/>
      <c r="D52" s="17"/>
      <c r="E52" s="30"/>
      <c r="F52" s="30"/>
      <c r="G52" s="30"/>
    </row>
    <row r="53" spans="1:10" x14ac:dyDescent="0.25">
      <c r="A53" s="17"/>
      <c r="B53" s="41" t="s">
        <v>68</v>
      </c>
      <c r="C53" s="17"/>
      <c r="D53" s="17"/>
      <c r="E53" s="30"/>
      <c r="F53" s="30"/>
      <c r="G53" s="30"/>
    </row>
    <row r="54" spans="1:10" ht="65.25" customHeight="1" x14ac:dyDescent="0.25">
      <c r="A54" s="65" t="s">
        <v>10</v>
      </c>
      <c r="B54" s="65"/>
      <c r="C54" s="65"/>
      <c r="D54" s="65"/>
      <c r="E54" s="65"/>
      <c r="F54" s="65"/>
      <c r="G54" s="65"/>
    </row>
    <row r="55" spans="1:10" ht="39.75" customHeight="1" x14ac:dyDescent="0.25">
      <c r="A55" s="65" t="s">
        <v>11</v>
      </c>
      <c r="B55" s="65"/>
      <c r="C55" s="65"/>
      <c r="D55" s="65"/>
      <c r="E55" s="65"/>
      <c r="F55" s="65"/>
      <c r="G55" s="65"/>
    </row>
    <row r="56" spans="1:10" ht="55.5" customHeight="1" x14ac:dyDescent="0.25">
      <c r="A56" s="65" t="s">
        <v>12</v>
      </c>
      <c r="B56" s="65"/>
      <c r="C56" s="65"/>
      <c r="D56" s="65"/>
      <c r="E56" s="65"/>
      <c r="F56" s="65"/>
      <c r="G56" s="65"/>
    </row>
    <row r="57" spans="1:10" ht="18.75" x14ac:dyDescent="0.3">
      <c r="A57" s="61"/>
      <c r="B57" s="62"/>
      <c r="G57" s="31"/>
    </row>
    <row r="58" spans="1:10" ht="22.5" customHeight="1" x14ac:dyDescent="0.3">
      <c r="A58" s="63"/>
      <c r="B58" s="64"/>
      <c r="C58" s="12"/>
      <c r="D58" s="16"/>
      <c r="G58" s="31"/>
    </row>
    <row r="59" spans="1:10" ht="33.75" customHeight="1" x14ac:dyDescent="0.25">
      <c r="A59" s="8"/>
      <c r="B59" s="13" t="s">
        <v>2</v>
      </c>
      <c r="C59" s="14" t="s">
        <v>3</v>
      </c>
      <c r="D59" s="14"/>
      <c r="G59" s="31"/>
    </row>
    <row r="60" spans="1:10" x14ac:dyDescent="0.25">
      <c r="A60" s="10"/>
      <c r="B60" s="15"/>
      <c r="G60" s="31"/>
    </row>
    <row r="61" spans="1:10" x14ac:dyDescent="0.25">
      <c r="A61" s="11"/>
    </row>
  </sheetData>
  <mergeCells count="33">
    <mergeCell ref="A51:G51"/>
    <mergeCell ref="A50:F50"/>
    <mergeCell ref="F23:F30"/>
    <mergeCell ref="F33:F39"/>
    <mergeCell ref="F42:F49"/>
    <mergeCell ref="C23:C30"/>
    <mergeCell ref="C33:C39"/>
    <mergeCell ref="C42:C49"/>
    <mergeCell ref="A57:B57"/>
    <mergeCell ref="A58:B58"/>
    <mergeCell ref="A54:G54"/>
    <mergeCell ref="A55:G55"/>
    <mergeCell ref="A56:G56"/>
    <mergeCell ref="A6:G6"/>
    <mergeCell ref="A11:G11"/>
    <mergeCell ref="A12:G12"/>
    <mergeCell ref="A14:G14"/>
    <mergeCell ref="A15:G15"/>
    <mergeCell ref="A7:G7"/>
    <mergeCell ref="A8:G8"/>
    <mergeCell ref="A21:G21"/>
    <mergeCell ref="A31:G31"/>
    <mergeCell ref="A40:G40"/>
    <mergeCell ref="A16:G16"/>
    <mergeCell ref="A9:G9"/>
    <mergeCell ref="A17:G17"/>
    <mergeCell ref="E19:E20"/>
    <mergeCell ref="G19:G20"/>
    <mergeCell ref="B19:B20"/>
    <mergeCell ref="C19:C20"/>
    <mergeCell ref="F19:F20"/>
    <mergeCell ref="A19:A20"/>
    <mergeCell ref="D19:D20"/>
  </mergeCells>
  <pageMargins left="3.937007874015748E-2" right="3.937007874015748E-2" top="0.19685039370078741" bottom="0.15748031496062992" header="0.31496062992125984" footer="0.31496062992125984"/>
  <pageSetup paperSize="9" scale="55"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2023-02-16T03:44:35Z</dcterms:modified>
</cp:coreProperties>
</file>