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210" windowHeight="9090" tabRatio="554" activeTab="0"/>
  </bookViews>
  <sheets>
    <sheet name="ценовое предложение" sheetId="1" r:id="rId1"/>
  </sheets>
  <definedNames>
    <definedName name="_xlnm.Print_Area" localSheetId="0">'ценовое предложение'!$A$1:$H$40</definedName>
  </definedNames>
  <calcPr fullCalcOnLoad="1" refMode="R1C1"/>
</workbook>
</file>

<file path=xl/sharedStrings.xml><?xml version="1.0" encoding="utf-8"?>
<sst xmlns="http://schemas.openxmlformats.org/spreadsheetml/2006/main" count="47" uniqueCount="47">
  <si>
    <t>№</t>
  </si>
  <si>
    <t>Генеральному директору</t>
  </si>
  <si>
    <t>Annexure No. 1</t>
  </si>
  <si>
    <t xml:space="preserve"> (наименование тендера/name of the tender)</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</si>
  <si>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b/>
        <sz val="12"/>
        <color indexed="8"/>
        <rFont val="Times New Roman"/>
        <family val="1"/>
      </rPr>
      <t>1. Having studied the invitation for participation in the tender, technical assignment and other tender documents provided to us for participation in the tender for</t>
    </r>
  </si>
  <si>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b/>
        <sz val="12"/>
        <color indexed="8"/>
        <rFont val="Times New Roman"/>
        <family val="1"/>
      </rPr>
      <t>/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</si>
  <si>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t>Приложения / Annexures:  _____________________________________________________________________</t>
  </si>
  <si>
    <t>Должность/ Position</t>
  </si>
  <si>
    <t>Ф.И.О./Full name</t>
  </si>
  <si>
    <t>Дата  / Date</t>
  </si>
  <si>
    <r>
      <t xml:space="preserve">Стоимость ед. объема,  руб. без НДС / 
</t>
    </r>
    <r>
      <rPr>
        <b/>
        <sz val="12"/>
        <color indexed="8"/>
        <rFont val="Times New Roman"/>
        <family val="1"/>
      </rPr>
      <t>Cost per unit in RUB, without VAT</t>
    </r>
  </si>
  <si>
    <r>
      <t xml:space="preserve">Наименование работ
</t>
    </r>
    <r>
      <rPr>
        <b/>
        <sz val="12"/>
        <rFont val="Times New Roman"/>
        <family val="1"/>
      </rPr>
      <t>Work item name</t>
    </r>
  </si>
  <si>
    <r>
      <t>(предложения участника тендера по условиям, определенным в тендерной документации /</t>
    </r>
    <r>
      <rPr>
        <b/>
        <sz val="11"/>
        <color indexed="8"/>
        <rFont val="Times New Roman"/>
        <family val="1"/>
      </rPr>
      <t xml:space="preserve"> bidder’s offer under terms, stipulated in the tender documents)</t>
    </r>
  </si>
  <si>
    <r>
      <t xml:space="preserve"> (наименование тендера</t>
    </r>
    <r>
      <rPr>
        <b/>
        <sz val="10"/>
        <color indexed="8"/>
        <rFont val="Times New Roman"/>
        <family val="1"/>
      </rPr>
      <t>/name of the tender</t>
    </r>
    <r>
      <rPr>
        <sz val="10"/>
        <color indexed="8"/>
        <rFont val="Times New Roman"/>
        <family val="1"/>
      </rPr>
      <t>)</t>
    </r>
  </si>
  <si>
    <r>
      <t>(наименование организации-участника тендера/</t>
    </r>
    <r>
      <rPr>
        <b/>
        <sz val="10"/>
        <color indexed="8"/>
        <rFont val="Times New Roman"/>
        <family val="1"/>
      </rPr>
      <t>name of the bidder)</t>
    </r>
  </si>
  <si>
    <t>А.В. Бакланову</t>
  </si>
  <si>
    <r>
      <t>2.</t>
    </r>
    <r>
      <rPr>
        <sz val="7"/>
        <color indexed="8"/>
        <rFont val="Times New Roman"/>
        <family val="1"/>
      </rPr>
      <t xml:space="preserve">     </t>
    </r>
    <r>
      <rPr>
        <sz val="12"/>
        <color indexed="8"/>
        <rFont val="Times New Roman"/>
        <family val="1"/>
      </rPr>
      <t xml:space="preserve">Общая стоимость нашего коммерческого предложения составляет / </t>
    </r>
    <r>
      <rPr>
        <b/>
        <sz val="12"/>
        <color indexed="8"/>
        <rFont val="Times New Roman"/>
        <family val="1"/>
      </rPr>
      <t>Total cost of our price bid is:</t>
    </r>
  </si>
  <si>
    <t xml:space="preserve">3. Сроки выполнения работ, предлагаемые нами: в соответствии с календарным планом, предложенным нами (Приложение 4) /
Work completion schedule, offered by the Client: in accordance with the work schedule proposed by the Client (Annexure 4) </t>
  </si>
  <si>
    <r>
      <t>5.</t>
    </r>
    <r>
      <rPr>
        <sz val="11"/>
        <color indexed="8"/>
        <rFont val="Times New Roman"/>
        <family val="1"/>
      </rPr>
      <t>     ____________________________________________________________________________________________________________.</t>
    </r>
  </si>
  <si>
    <r>
      <t xml:space="preserve">6.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b/>
        <sz val="11"/>
        <rFont val="Times New Roman"/>
        <family val="1"/>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</si>
  <si>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t>Engineering survey</t>
  </si>
  <si>
    <t>Авторский надзор</t>
  </si>
  <si>
    <t>Designer supervision</t>
  </si>
  <si>
    <t>Инженерные изыскания</t>
  </si>
  <si>
    <t xml:space="preserve">Разработка проектной  документации, передача на рассмотрение и согласование Заказчику, корректировка по замечаниям. </t>
  </si>
  <si>
    <t>ООО "Альянснефтегаз"</t>
  </si>
  <si>
    <t>Разработка проекта планировки и межевания территории (ППиМТ), материалов к градостроительному плану (ГПЗУ), проекта санитарно-защитных зон (при необходимости) в т.ч. согласование в уполномоченных государственных органах РФ.</t>
  </si>
  <si>
    <t>Сопровождении проекта при проведении государственной экспертизы проектной документации и результатов инженерных изысканий (в т.ч. загрузка проектных данных на сайт экспертизы в качестве Заявителя).</t>
  </si>
  <si>
    <t>Разработка рабочей документации, сметной документации, передача на рассмотрение и согласовании заказчику, корректировка по замечаниям (в т.ч. по замечаниям экспертизы)</t>
  </si>
  <si>
    <t>Итого, руб без НДС/ Total cost, RUB without VAT</t>
  </si>
  <si>
    <t>Итого, руб с НДС / Total cost, RUB with VAT</t>
  </si>
  <si>
    <t>Приложение / Annexure  No. 1</t>
  </si>
  <si>
    <t>Attention of: А.V. Baklanov</t>
  </si>
  <si>
    <t>General Director of
LLC Allianceneftegaz</t>
  </si>
  <si>
    <t>Выполнение проектных и изыскательских работ для строительства объекта: 
«Обустройство Майского  нефтяного месторождения. Полигон ТБО. Реконструкция» / 
Design and survey work for construction of: "Infrastructure of Maiskoye oil field. Solid waste landfill. Reconstruction"</t>
  </si>
  <si>
    <t>Development of project design documentation, delivery to the Client for review and approval, rectification of observations.</t>
  </si>
  <si>
    <t>Project design support during state environmental expert examination (including uploading the design data to the expert agency's website).</t>
  </si>
  <si>
    <t>НДС, руб / VAT, RUB</t>
  </si>
  <si>
    <t xml:space="preserve">Development of planning and area demarcation design, materials for land plot development (if necessary), including approvals from authorized state bodies of the Russian Federation.
</t>
  </si>
  <si>
    <t xml:space="preserve">Support of design during state expert review of design and engineering survey results (including uploading design data to expert review site as Applicant).
</t>
  </si>
  <si>
    <t xml:space="preserve">Development of detailed design, cost estimates, submission to Customer for review and approval, rectification of observations (including observations of the expert review).
</t>
  </si>
  <si>
    <t>Примечание: 
1. Оплата за проведение государственной экологической экспертизы (в том числе информирование населения о проведении общественных слушаний о намечаемой хозяйственной и иной деятельности, которая подлежит экологической экспертизе), экспертизы проектной документации и результатов инженерных изысканий не включена в стоимость договора. 
2. Оплату за проведение государственной экологической экспертизы и экспертизы проектной документации и результатов инженерных изысканий проводит Заказчик самостоятельно.
Notes:
1. The cost of this contract does not include the payment for state environmental expert review (including public announcement on public hearing about the planned activity, which requires mandatory environmental expert review), expert review of design documentation, results of engineering surveys.
2. The Customer shall independently pay for state environmental expert review and expert review of design documentation and engineering survey results.</t>
  </si>
  <si>
    <r>
      <t>Сопровождение проекта при проведении государственной экологической экспертизы (в т.ч. загрузка проектных данных на сайт экспертизы).</t>
    </r>
    <r>
      <rPr>
        <b/>
        <sz val="12"/>
        <rFont val="Times New Roman"/>
        <family val="1"/>
      </rPr>
      <t>*</t>
    </r>
  </si>
  <si>
    <r>
      <t xml:space="preserve">4. Условия оплаты: - Оплата выполненных Работ осуществляется Заказчиком в течение 45 (сорока пяти) календарных дней после подписания Сторонами акта сдачи-приемки выполненных работ. При этом, общая сумма платежей по каждому акту сдачи-приёмки работ до получения Заказчиком положительного заключения государственной экспертизы результатов инженерных изысканий и проектной документации, положительного заключения государственной экологической экспертизы проектной документации   не должна превышать 80% от стоимости работ, указанной в акте сдачи-приёмки работ. Оставшиеся 20% оплачиваются Заказчиком в течение 45 календарных дней после получения Заказчиком положительного заключения государственной экспертизы результатов инженерных изысканий и проектной документации, положительного заключения государственной экологической экспертизы проектной документации и передачи Заказчику в полном объёме результатов инженерных изысканий, проектной документации, откорректированной по замечаниям органов (учреждений), осуществляющих государственную экспертизу, рабочей и сметной документации. Оплата услуг по осуществлению авторского надзора производится в течение 45 (сорока пяти) календарных дней после подписания Сторонами акта сдачи-приемки услуг. / 
</t>
    </r>
    <r>
      <rPr>
        <b/>
        <sz val="11"/>
        <rFont val="Times New Roman"/>
        <family val="1"/>
      </rPr>
      <t>4. Payment terms: The Customer shall pay for completed work within 45 (forty-five) calendar days after the Parties signed the Work completion certificate. At the same time, the total amount of payments under each Work completion certificate (until the Customer receives positive conclusion from the state expert review of results of engineering surveys and project design documentation, positive conclusion from the state environmental expert review of project design documentation) shall not exceed 80% of the cost of work specified in the Work completion certificate. The Customer shall pay the remaining 20% within 45 calendar days after the Customer receives positive conclusion from the state expert review for results of engineering surveys and project design documentation, positive conclusion from the state environmental expert review of the project design documentation and transfer to the Customer in full the results of engineering surveys, project design documentation with rectified observations of the state authorities / state experts, as well as the detailed design and cost estimate documentation. Payment for services of designer’s supervision shall be made within 45 (forty five) calendar days after the Parties signed the respective Work completion certificate.</t>
    </r>
  </si>
  <si>
    <r>
      <t>7.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Times New Roman"/>
        <family val="1"/>
      </rPr>
      <t>All terms of this commercial offer shall remain in force and binding on us within 60 calendar days starting from the day of provision of the commercial offer.</t>
    </r>
  </si>
  <si>
    <r>
      <t xml:space="preserve">8.     Мы понимаем, что  ООО "Альянснефтегаз" сохраняет за собой право отказаться по своему усмотрению от любого из полученных от участника тендера предложений, а также отменить тендер на любой его стадии, в том числе и после выбора победителя. 
</t>
    </r>
    <r>
      <rPr>
        <b/>
        <sz val="11"/>
        <rFont val="Times New Roman"/>
        <family val="1"/>
      </rPr>
      <t>We understand that LLC Allianceneftegaz reserves the right to reject, at their own discretion, any of the bids received from the tender participant, as well as the right to cancel the tender at any stage, including after selection of the winner.</t>
    </r>
  </si>
  <si>
    <r>
      <t xml:space="preserve">для участия в тендере №04-2023
</t>
    </r>
    <r>
      <rPr>
        <b/>
        <sz val="12"/>
        <rFont val="Times New Roman"/>
        <family val="1"/>
      </rPr>
      <t>Price bid for participation in  tender No. 04-2023</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</si>
</sst>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 numFmtId="178" formatCode="_-* #,##0.000_р_._-;\-* #,##0.000_р_._-;_-* &quot;-&quot;??_р_._-;_-@_-"/>
    <numFmt numFmtId="179" formatCode="_-* #,##0.0_р_._-;\-* #,##0.0_р_._-;_-* &quot;-&quot;??_р_._-;_-@_-"/>
    <numFmt numFmtId="180" formatCode="_-* #,##0_р_._-;\-* #,##0_р_._-;_-* &quot;-&quot;??_р_._-;_-@_-"/>
  </numFmts>
  <fonts count="63">
    <font>
      <sz val="11"/>
      <color theme="1"/>
      <name val="Calibri"/>
      <family val="2"/>
    </font>
    <font>
      <sz val="11"/>
      <color indexed="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2"/>
      <name val="Times New Roman"/>
      <family val="1"/>
    </font>
    <font>
      <sz val="11"/>
      <color indexed="8"/>
      <name val="Times New Roman"/>
      <family val="1"/>
    </font>
    <font>
      <sz val="11"/>
      <name val="Times New Roman"/>
      <family val="1"/>
    </font>
    <font>
      <b/>
      <sz val="12"/>
      <name val="Times New Roman"/>
      <family val="1"/>
    </font>
    <font>
      <b/>
      <sz val="11"/>
      <name val="Times New Roman"/>
      <family val="1"/>
    </font>
    <font>
      <sz val="10"/>
      <color indexed="8"/>
      <name val="Times New Roman"/>
      <family val="1"/>
    </font>
    <font>
      <b/>
      <sz val="11"/>
      <color indexed="8"/>
      <name val="Times New Roman"/>
      <family val="1"/>
    </font>
    <font>
      <b/>
      <sz val="10"/>
      <color indexed="8"/>
      <name val="Times New Roman"/>
      <family val="1"/>
    </font>
    <font>
      <b/>
      <u val="single"/>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Times New Roman"/>
      <family val="1"/>
    </font>
    <font>
      <sz val="12"/>
      <color indexed="8"/>
      <name val="Calibri"/>
      <family val="2"/>
    </font>
    <font>
      <sz val="14"/>
      <color indexed="8"/>
      <name val="Times New Roman"/>
      <family val="1"/>
    </font>
    <font>
      <i/>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i/>
      <sz val="11"/>
      <color theme="1"/>
      <name val="Times New Roman"/>
      <family val="1"/>
    </font>
    <font>
      <sz val="11"/>
      <color theme="1"/>
      <name val="Times New Roman"/>
      <family val="1"/>
    </font>
    <font>
      <sz val="12"/>
      <color theme="1"/>
      <name val="Calibri"/>
      <family val="2"/>
    </font>
    <font>
      <sz val="10"/>
      <color theme="1"/>
      <name val="Times New Roman"/>
      <family val="1"/>
    </font>
    <font>
      <sz val="14"/>
      <color theme="1"/>
      <name val="Times New Roman"/>
      <family val="1"/>
    </font>
    <font>
      <i/>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4" fillId="32" borderId="0" applyNumberFormat="0" applyBorder="0" applyAlignment="0" applyProtection="0"/>
  </cellStyleXfs>
  <cellXfs count="62">
    <xf numFmtId="0" fontId="0" fillId="0" borderId="0" xfId="0" applyFont="1" applyAlignment="1">
      <alignment/>
    </xf>
    <xf numFmtId="0" fontId="2" fillId="0" borderId="0" xfId="0" applyFont="1" applyFill="1" applyBorder="1" applyAlignment="1">
      <alignment horizontal="left" vertical="center"/>
    </xf>
    <xf numFmtId="0" fontId="2" fillId="0" borderId="0" xfId="0" applyFont="1" applyFill="1" applyAlignment="1">
      <alignment horizontal="left"/>
    </xf>
    <xf numFmtId="0" fontId="2" fillId="0" borderId="10" xfId="0" applyFont="1" applyFill="1" applyBorder="1" applyAlignment="1">
      <alignment horizontal="left"/>
    </xf>
    <xf numFmtId="0" fontId="2" fillId="0" borderId="10" xfId="0" applyFont="1" applyFill="1" applyBorder="1" applyAlignment="1">
      <alignment horizontal="left" vertical="center"/>
    </xf>
    <xf numFmtId="0" fontId="55" fillId="0" borderId="10" xfId="0" applyFont="1" applyBorder="1" applyAlignment="1">
      <alignment horizontal="center"/>
    </xf>
    <xf numFmtId="0" fontId="2" fillId="0" borderId="0" xfId="0" applyFont="1" applyFill="1" applyAlignment="1">
      <alignment vertical="center" wrapText="1"/>
    </xf>
    <xf numFmtId="0" fontId="56" fillId="0" borderId="11" xfId="0" applyFont="1" applyBorder="1" applyAlignment="1">
      <alignment horizontal="center" vertical="center" wrapText="1"/>
    </xf>
    <xf numFmtId="0" fontId="6" fillId="33" borderId="11" xfId="0" applyFont="1" applyFill="1" applyBorder="1" applyAlignment="1">
      <alignment horizontal="center" vertical="center" wrapText="1"/>
    </xf>
    <xf numFmtId="0" fontId="57" fillId="0" borderId="0" xfId="0" applyFont="1" applyAlignment="1">
      <alignment horizontal="left" vertical="center"/>
    </xf>
    <xf numFmtId="0" fontId="57" fillId="0" borderId="0" xfId="0" applyFont="1" applyAlignment="1">
      <alignment horizontal="left" vertical="center" wrapText="1"/>
    </xf>
    <xf numFmtId="0" fontId="58" fillId="0" borderId="0" xfId="0" applyFont="1" applyAlignment="1">
      <alignment horizontal="left" indent="3"/>
    </xf>
    <xf numFmtId="0" fontId="58" fillId="0" borderId="0" xfId="0" applyFont="1" applyAlignment="1">
      <alignment/>
    </xf>
    <xf numFmtId="0" fontId="58" fillId="0" borderId="12" xfId="0" applyFont="1" applyBorder="1" applyAlignment="1">
      <alignment horizontal="justify" wrapText="1"/>
    </xf>
    <xf numFmtId="0" fontId="58" fillId="0" borderId="12" xfId="0" applyFont="1" applyBorder="1" applyAlignment="1">
      <alignment wrapText="1"/>
    </xf>
    <xf numFmtId="0" fontId="58" fillId="0" borderId="0" xfId="0" applyFont="1" applyAlignment="1">
      <alignment horizontal="left" indent="5"/>
    </xf>
    <xf numFmtId="0" fontId="58" fillId="0" borderId="0" xfId="0" applyFont="1" applyBorder="1" applyAlignment="1">
      <alignment wrapText="1"/>
    </xf>
    <xf numFmtId="0" fontId="58" fillId="0" borderId="0" xfId="0" applyFont="1" applyAlignment="1">
      <alignment horizontal="justify" vertical="top" wrapText="1"/>
    </xf>
    <xf numFmtId="0" fontId="58" fillId="0" borderId="0" xfId="0" applyFont="1" applyFill="1" applyAlignment="1">
      <alignment/>
    </xf>
    <xf numFmtId="0" fontId="58" fillId="0" borderId="12" xfId="0" applyFont="1" applyBorder="1" applyAlignment="1">
      <alignment/>
    </xf>
    <xf numFmtId="0" fontId="58" fillId="0" borderId="0" xfId="0" applyFont="1" applyAlignment="1">
      <alignment horizontal="justify" vertical="top"/>
    </xf>
    <xf numFmtId="0" fontId="58" fillId="0" borderId="0" xfId="0" applyFont="1" applyAlignment="1">
      <alignment horizontal="justify"/>
    </xf>
    <xf numFmtId="0" fontId="45" fillId="0" borderId="0" xfId="0" applyFont="1" applyAlignment="1">
      <alignment/>
    </xf>
    <xf numFmtId="0" fontId="58" fillId="0" borderId="0" xfId="0" applyFont="1" applyAlignment="1">
      <alignment horizontal="justify"/>
    </xf>
    <xf numFmtId="0" fontId="58" fillId="0" borderId="0" xfId="0" applyFont="1" applyAlignment="1">
      <alignment horizontal="justify" wrapText="1"/>
    </xf>
    <xf numFmtId="0" fontId="59" fillId="0" borderId="0" xfId="0" applyFont="1" applyAlignment="1">
      <alignment/>
    </xf>
    <xf numFmtId="171" fontId="2" fillId="0" borderId="0" xfId="60" applyFont="1" applyFill="1" applyAlignment="1">
      <alignment vertical="center" wrapText="1"/>
    </xf>
    <xf numFmtId="4" fontId="56" fillId="0" borderId="11" xfId="0" applyNumberFormat="1" applyFont="1" applyBorder="1" applyAlignment="1">
      <alignment horizontal="center" vertical="center" wrapText="1"/>
    </xf>
    <xf numFmtId="0" fontId="55" fillId="0" borderId="0" xfId="0" applyFont="1" applyAlignment="1">
      <alignment horizontal="right" vertical="center"/>
    </xf>
    <xf numFmtId="4" fontId="3" fillId="31" borderId="11" xfId="0" applyNumberFormat="1" applyFont="1" applyFill="1" applyBorder="1" applyAlignment="1">
      <alignment horizontal="center" vertical="center" wrapText="1"/>
    </xf>
    <xf numFmtId="0" fontId="0" fillId="0" borderId="0" xfId="0" applyFill="1" applyAlignment="1">
      <alignment/>
    </xf>
    <xf numFmtId="0" fontId="58" fillId="0" borderId="0" xfId="0" applyFont="1" applyAlignment="1">
      <alignment horizontal="justify"/>
    </xf>
    <xf numFmtId="0" fontId="58" fillId="0" borderId="0" xfId="0" applyFont="1" applyAlignment="1">
      <alignment horizontal="justify" wrapText="1"/>
    </xf>
    <xf numFmtId="0" fontId="55" fillId="0" borderId="0" xfId="0" applyFont="1" applyAlignment="1">
      <alignment horizontal="right" vertical="center"/>
    </xf>
    <xf numFmtId="0" fontId="55" fillId="0" borderId="0" xfId="0" applyFont="1" applyAlignment="1">
      <alignment horizontal="center" vertical="center"/>
    </xf>
    <xf numFmtId="0" fontId="14" fillId="0" borderId="0" xfId="0" applyFont="1" applyFill="1" applyBorder="1" applyAlignment="1">
      <alignment horizontal="center" vertical="center" wrapText="1"/>
    </xf>
    <xf numFmtId="0" fontId="60" fillId="0" borderId="0" xfId="0" applyFont="1" applyBorder="1" applyAlignment="1">
      <alignment horizontal="center"/>
    </xf>
    <xf numFmtId="0" fontId="55" fillId="0" borderId="0" xfId="0" applyFont="1" applyAlignment="1">
      <alignment horizontal="left" vertical="center" wrapText="1"/>
    </xf>
    <xf numFmtId="0" fontId="8" fillId="0" borderId="0" xfId="0" applyFont="1" applyFill="1" applyAlignment="1">
      <alignment horizontal="justify" vertical="center" wrapText="1"/>
    </xf>
    <xf numFmtId="0" fontId="8" fillId="0" borderId="0" xfId="0" applyFont="1" applyFill="1" applyAlignment="1">
      <alignment horizontal="justify" vertical="center"/>
    </xf>
    <xf numFmtId="0" fontId="5" fillId="0" borderId="0" xfId="0" applyFont="1" applyFill="1" applyBorder="1" applyAlignment="1">
      <alignment horizontal="center" vertical="center" wrapText="1"/>
    </xf>
    <xf numFmtId="0" fontId="60" fillId="0" borderId="0" xfId="0" applyFont="1" applyBorder="1" applyAlignment="1">
      <alignment horizontal="center" vertical="center"/>
    </xf>
    <xf numFmtId="0" fontId="60" fillId="0" borderId="12" xfId="0" applyFont="1" applyBorder="1" applyAlignment="1">
      <alignment horizontal="center"/>
    </xf>
    <xf numFmtId="0" fontId="61" fillId="0" borderId="0" xfId="0" applyFont="1" applyAlignment="1">
      <alignment horizontal="left"/>
    </xf>
    <xf numFmtId="0" fontId="55" fillId="0" borderId="0" xfId="0" applyFont="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Fill="1" applyBorder="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58" fillId="0" borderId="0" xfId="0" applyFont="1" applyAlignment="1">
      <alignment horizontal="justify"/>
    </xf>
    <xf numFmtId="0" fontId="58" fillId="0" borderId="0" xfId="0" applyFont="1" applyAlignment="1">
      <alignment horizontal="justify" wrapText="1"/>
    </xf>
    <xf numFmtId="0" fontId="58" fillId="0" borderId="0" xfId="0" applyFont="1" applyAlignment="1">
      <alignment horizontal="left" vertical="top" wrapText="1"/>
    </xf>
    <xf numFmtId="0" fontId="6" fillId="31" borderId="13" xfId="0" applyFont="1" applyFill="1" applyBorder="1" applyAlignment="1">
      <alignment horizontal="right" vertical="center" wrapText="1"/>
    </xf>
    <xf numFmtId="0" fontId="6" fillId="31" borderId="14" xfId="0" applyFont="1" applyFill="1" applyBorder="1" applyAlignment="1">
      <alignment horizontal="right" vertical="center" wrapText="1"/>
    </xf>
    <xf numFmtId="0" fontId="6" fillId="31" borderId="15" xfId="0" applyFont="1" applyFill="1" applyBorder="1" applyAlignment="1">
      <alignment horizontal="right"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62" fillId="0" borderId="13" xfId="0" applyFont="1" applyFill="1" applyBorder="1" applyAlignment="1">
      <alignment horizontal="left" vertical="top" wrapText="1"/>
    </xf>
    <xf numFmtId="0" fontId="62" fillId="0" borderId="14" xfId="0" applyFont="1" applyFill="1" applyBorder="1" applyAlignment="1">
      <alignment horizontal="left" vertical="top" wrapText="1"/>
    </xf>
    <xf numFmtId="0" fontId="62" fillId="0" borderId="15" xfId="0" applyFont="1" applyFill="1" applyBorder="1" applyAlignment="1">
      <alignment horizontal="left"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42"/>
  <sheetViews>
    <sheetView tabSelected="1" zoomScale="78" zoomScaleNormal="78" zoomScaleSheetLayoutView="78" zoomScalePageLayoutView="0" workbookViewId="0" topLeftCell="A16">
      <selection activeCell="C22" sqref="C22:E22"/>
    </sheetView>
  </sheetViews>
  <sheetFormatPr defaultColWidth="9.140625" defaultRowHeight="15"/>
  <cols>
    <col min="2" max="2" width="4.421875" style="0" customWidth="1"/>
    <col min="3" max="3" width="34.28125" style="0" customWidth="1"/>
    <col min="4" max="4" width="15.421875" style="0" customWidth="1"/>
    <col min="5" max="5" width="12.8515625" style="0" customWidth="1"/>
    <col min="6" max="6" width="13.8515625" style="0" customWidth="1"/>
    <col min="7" max="7" width="46.8515625" style="0" customWidth="1"/>
    <col min="8" max="8" width="26.00390625" style="0" customWidth="1"/>
  </cols>
  <sheetData>
    <row r="1" spans="2:8" ht="15.75">
      <c r="B1" s="33" t="s">
        <v>31</v>
      </c>
      <c r="C1" s="33"/>
      <c r="D1" s="33"/>
      <c r="E1" s="33"/>
      <c r="F1" s="33"/>
      <c r="G1" s="33"/>
      <c r="H1" s="33"/>
    </row>
    <row r="2" spans="2:8" ht="15.75">
      <c r="B2" s="2"/>
      <c r="C2" s="9" t="s">
        <v>2</v>
      </c>
      <c r="D2" s="1"/>
      <c r="E2" s="1"/>
      <c r="F2" s="1"/>
      <c r="G2" s="1"/>
      <c r="H2" s="28" t="s">
        <v>1</v>
      </c>
    </row>
    <row r="3" spans="2:8" ht="15.75">
      <c r="B3" s="2"/>
      <c r="C3" s="9" t="s">
        <v>32</v>
      </c>
      <c r="D3" s="1"/>
      <c r="E3" s="1"/>
      <c r="F3" s="1"/>
      <c r="G3" s="1"/>
      <c r="H3" s="28" t="s">
        <v>25</v>
      </c>
    </row>
    <row r="4" spans="2:8" ht="30.75" customHeight="1">
      <c r="B4" s="2"/>
      <c r="C4" s="10" t="s">
        <v>33</v>
      </c>
      <c r="D4" s="1"/>
      <c r="E4" s="1"/>
      <c r="F4" s="1"/>
      <c r="G4" s="1"/>
      <c r="H4" s="28" t="s">
        <v>15</v>
      </c>
    </row>
    <row r="5" spans="2:8" ht="15.75">
      <c r="B5" s="34"/>
      <c r="C5" s="34"/>
      <c r="D5" s="34"/>
      <c r="E5" s="34"/>
      <c r="F5" s="34"/>
      <c r="G5" s="34"/>
      <c r="H5" s="34"/>
    </row>
    <row r="6" spans="2:8" ht="30.75" customHeight="1">
      <c r="B6" s="57" t="s">
        <v>46</v>
      </c>
      <c r="C6" s="58"/>
      <c r="D6" s="58"/>
      <c r="E6" s="58"/>
      <c r="F6" s="58"/>
      <c r="G6" s="58"/>
      <c r="H6" s="58"/>
    </row>
    <row r="7" spans="2:8" ht="65.25" customHeight="1">
      <c r="B7" s="35" t="s">
        <v>34</v>
      </c>
      <c r="C7" s="35"/>
      <c r="D7" s="35"/>
      <c r="E7" s="35"/>
      <c r="F7" s="35"/>
      <c r="G7" s="35"/>
      <c r="H7" s="35"/>
    </row>
    <row r="8" spans="2:8" ht="15">
      <c r="B8" s="36" t="s">
        <v>3</v>
      </c>
      <c r="C8" s="36"/>
      <c r="D8" s="36"/>
      <c r="E8" s="36"/>
      <c r="F8" s="36"/>
      <c r="G8" s="36"/>
      <c r="H8" s="36"/>
    </row>
    <row r="9" spans="2:8" ht="77.25" customHeight="1">
      <c r="B9" s="37" t="s">
        <v>4</v>
      </c>
      <c r="C9" s="37"/>
      <c r="D9" s="37"/>
      <c r="E9" s="37"/>
      <c r="F9" s="37"/>
      <c r="G9" s="37"/>
      <c r="H9" s="37"/>
    </row>
    <row r="10" spans="2:8" ht="62.25" customHeight="1">
      <c r="B10" s="40" t="str">
        <f>B7</f>
        <v>Выполнение проектных и изыскательских работ для строительства объекта: 
«Обустройство Майского  нефтяного месторождения. Полигон ТБО. Реконструкция» / 
Design and survey work for construction of: "Infrastructure of Maiskoye oil field. Solid waste landfill. Reconstruction"</v>
      </c>
      <c r="C10" s="40"/>
      <c r="D10" s="40"/>
      <c r="E10" s="40"/>
      <c r="F10" s="40"/>
      <c r="G10" s="40"/>
      <c r="H10" s="40"/>
    </row>
    <row r="11" spans="2:8" ht="15">
      <c r="B11" s="41" t="s">
        <v>13</v>
      </c>
      <c r="C11" s="41"/>
      <c r="D11" s="41"/>
      <c r="E11" s="41"/>
      <c r="F11" s="41"/>
      <c r="G11" s="41"/>
      <c r="H11" s="41"/>
    </row>
    <row r="12" spans="2:8" ht="15.75">
      <c r="B12" s="3"/>
      <c r="C12" s="4"/>
      <c r="D12" s="4"/>
      <c r="E12" s="4"/>
      <c r="F12" s="4"/>
      <c r="G12" s="4"/>
      <c r="H12" s="5"/>
    </row>
    <row r="13" spans="2:8" ht="15">
      <c r="B13" s="42" t="s">
        <v>14</v>
      </c>
      <c r="C13" s="42"/>
      <c r="D13" s="42"/>
      <c r="E13" s="42"/>
      <c r="F13" s="42"/>
      <c r="G13" s="42"/>
      <c r="H13" s="42"/>
    </row>
    <row r="14" spans="2:8" ht="119.25" customHeight="1">
      <c r="B14" s="44" t="s">
        <v>5</v>
      </c>
      <c r="C14" s="44"/>
      <c r="D14" s="44"/>
      <c r="E14" s="44"/>
      <c r="F14" s="44"/>
      <c r="G14" s="44"/>
      <c r="H14" s="44"/>
    </row>
    <row r="15" spans="2:8" ht="18.75">
      <c r="B15" s="43" t="s">
        <v>16</v>
      </c>
      <c r="C15" s="43"/>
      <c r="D15" s="43"/>
      <c r="E15" s="43"/>
      <c r="F15" s="43"/>
      <c r="G15" s="43"/>
      <c r="H15" s="43"/>
    </row>
    <row r="16" spans="2:9" s="25" customFormat="1" ht="64.5" customHeight="1">
      <c r="B16" s="7" t="s">
        <v>0</v>
      </c>
      <c r="C16" s="45" t="s">
        <v>11</v>
      </c>
      <c r="D16" s="46"/>
      <c r="E16" s="46"/>
      <c r="F16" s="46"/>
      <c r="G16" s="47"/>
      <c r="H16" s="7" t="s">
        <v>10</v>
      </c>
      <c r="I16" s="6"/>
    </row>
    <row r="17" spans="2:9" s="25" customFormat="1" ht="36.75" customHeight="1">
      <c r="B17" s="8">
        <v>1</v>
      </c>
      <c r="C17" s="48" t="s">
        <v>23</v>
      </c>
      <c r="D17" s="48"/>
      <c r="E17" s="48"/>
      <c r="F17" s="48" t="s">
        <v>20</v>
      </c>
      <c r="G17" s="48"/>
      <c r="H17" s="27"/>
      <c r="I17" s="26"/>
    </row>
    <row r="18" spans="2:9" s="25" customFormat="1" ht="30" customHeight="1">
      <c r="B18" s="8">
        <v>2</v>
      </c>
      <c r="C18" s="48" t="s">
        <v>24</v>
      </c>
      <c r="D18" s="48"/>
      <c r="E18" s="48"/>
      <c r="F18" s="48" t="s">
        <v>35</v>
      </c>
      <c r="G18" s="48"/>
      <c r="H18" s="27"/>
      <c r="I18" s="26"/>
    </row>
    <row r="19" spans="2:9" s="25" customFormat="1" ht="74.25" customHeight="1">
      <c r="B19" s="8">
        <v>3</v>
      </c>
      <c r="C19" s="48" t="s">
        <v>26</v>
      </c>
      <c r="D19" s="48"/>
      <c r="E19" s="48"/>
      <c r="F19" s="48" t="s">
        <v>38</v>
      </c>
      <c r="G19" s="48"/>
      <c r="H19" s="27"/>
      <c r="I19" s="26"/>
    </row>
    <row r="20" spans="2:9" s="25" customFormat="1" ht="60" customHeight="1">
      <c r="B20" s="8">
        <v>4</v>
      </c>
      <c r="C20" s="48" t="s">
        <v>42</v>
      </c>
      <c r="D20" s="48"/>
      <c r="E20" s="48"/>
      <c r="F20" s="48" t="s">
        <v>36</v>
      </c>
      <c r="G20" s="48"/>
      <c r="H20" s="27"/>
      <c r="I20" s="26"/>
    </row>
    <row r="21" spans="2:9" s="25" customFormat="1" ht="76.5" customHeight="1">
      <c r="B21" s="8">
        <v>5</v>
      </c>
      <c r="C21" s="48" t="s">
        <v>27</v>
      </c>
      <c r="D21" s="48"/>
      <c r="E21" s="48"/>
      <c r="F21" s="48" t="s">
        <v>39</v>
      </c>
      <c r="G21" s="48"/>
      <c r="H21" s="27"/>
      <c r="I21" s="26"/>
    </row>
    <row r="22" spans="2:9" s="25" customFormat="1" ht="76.5" customHeight="1">
      <c r="B22" s="8">
        <v>6</v>
      </c>
      <c r="C22" s="48" t="s">
        <v>28</v>
      </c>
      <c r="D22" s="48"/>
      <c r="E22" s="48"/>
      <c r="F22" s="48" t="s">
        <v>40</v>
      </c>
      <c r="G22" s="48"/>
      <c r="H22" s="27"/>
      <c r="I22" s="26"/>
    </row>
    <row r="23" spans="2:9" ht="22.5" customHeight="1">
      <c r="B23" s="8">
        <v>7</v>
      </c>
      <c r="C23" s="48" t="s">
        <v>21</v>
      </c>
      <c r="D23" s="48"/>
      <c r="E23" s="48"/>
      <c r="F23" s="48" t="s">
        <v>22</v>
      </c>
      <c r="G23" s="48"/>
      <c r="H23" s="27"/>
      <c r="I23" s="22"/>
    </row>
    <row r="24" spans="2:8" ht="28.5" customHeight="1">
      <c r="B24" s="54" t="s">
        <v>29</v>
      </c>
      <c r="C24" s="55"/>
      <c r="D24" s="55"/>
      <c r="E24" s="55"/>
      <c r="F24" s="55"/>
      <c r="G24" s="56"/>
      <c r="H24" s="29">
        <f>SUM(H17:H23)</f>
        <v>0</v>
      </c>
    </row>
    <row r="25" spans="2:8" ht="28.5" customHeight="1">
      <c r="B25" s="54" t="s">
        <v>37</v>
      </c>
      <c r="C25" s="55"/>
      <c r="D25" s="55"/>
      <c r="E25" s="55"/>
      <c r="F25" s="55"/>
      <c r="G25" s="56"/>
      <c r="H25" s="29">
        <f>H26-H24</f>
        <v>0</v>
      </c>
    </row>
    <row r="26" spans="2:8" ht="28.5" customHeight="1">
      <c r="B26" s="54" t="s">
        <v>30</v>
      </c>
      <c r="C26" s="55"/>
      <c r="D26" s="55"/>
      <c r="E26" s="55"/>
      <c r="F26" s="55"/>
      <c r="G26" s="56"/>
      <c r="H26" s="29">
        <f>H24*1.2</f>
        <v>0</v>
      </c>
    </row>
    <row r="27" spans="2:8" s="30" customFormat="1" ht="172.5" customHeight="1">
      <c r="B27" s="59" t="s">
        <v>41</v>
      </c>
      <c r="C27" s="60"/>
      <c r="D27" s="60"/>
      <c r="E27" s="60"/>
      <c r="F27" s="60"/>
      <c r="G27" s="60"/>
      <c r="H27" s="61"/>
    </row>
    <row r="28" spans="2:8" ht="39.75" customHeight="1">
      <c r="B28" s="38" t="s">
        <v>17</v>
      </c>
      <c r="C28" s="39"/>
      <c r="D28" s="39"/>
      <c r="E28" s="39"/>
      <c r="F28" s="39"/>
      <c r="G28" s="39"/>
      <c r="H28" s="39"/>
    </row>
    <row r="29" spans="2:8" ht="276" customHeight="1">
      <c r="B29" s="38" t="s">
        <v>43</v>
      </c>
      <c r="C29" s="39"/>
      <c r="D29" s="39"/>
      <c r="E29" s="39"/>
      <c r="F29" s="39"/>
      <c r="G29" s="39"/>
      <c r="H29" s="39"/>
    </row>
    <row r="30" spans="2:8" ht="54" customHeight="1">
      <c r="B30" s="51" t="s">
        <v>18</v>
      </c>
      <c r="C30" s="51"/>
      <c r="D30" s="51"/>
      <c r="E30" s="51"/>
      <c r="F30" s="51"/>
      <c r="G30" s="51"/>
      <c r="H30" s="51"/>
    </row>
    <row r="31" spans="2:8" ht="26.25" customHeight="1">
      <c r="B31" s="53" t="s">
        <v>12</v>
      </c>
      <c r="C31" s="53"/>
      <c r="D31" s="53"/>
      <c r="E31" s="53"/>
      <c r="F31" s="53"/>
      <c r="G31" s="53"/>
      <c r="H31" s="53"/>
    </row>
    <row r="32" spans="2:8" ht="73.5" customHeight="1">
      <c r="B32" s="50" t="s">
        <v>19</v>
      </c>
      <c r="C32" s="50"/>
      <c r="D32" s="50"/>
      <c r="E32" s="50"/>
      <c r="F32" s="50"/>
      <c r="G32" s="50"/>
      <c r="H32" s="50"/>
    </row>
    <row r="33" spans="2:8" ht="60" customHeight="1">
      <c r="B33" s="50" t="s">
        <v>44</v>
      </c>
      <c r="C33" s="50"/>
      <c r="D33" s="50"/>
      <c r="E33" s="50"/>
      <c r="F33" s="50"/>
      <c r="G33" s="50"/>
      <c r="H33" s="50"/>
    </row>
    <row r="34" spans="2:8" ht="82.5" customHeight="1">
      <c r="B34" s="49" t="s">
        <v>45</v>
      </c>
      <c r="C34" s="50"/>
      <c r="D34" s="50"/>
      <c r="E34" s="50"/>
      <c r="F34" s="50"/>
      <c r="G34" s="50"/>
      <c r="H34" s="50"/>
    </row>
    <row r="35" spans="2:8" ht="15">
      <c r="B35" s="51"/>
      <c r="C35" s="51"/>
      <c r="D35" s="51"/>
      <c r="E35" s="51"/>
      <c r="F35" s="23"/>
      <c r="G35" s="31"/>
      <c r="H35" s="11"/>
    </row>
    <row r="36" spans="2:8" ht="15">
      <c r="B36" s="52" t="s">
        <v>6</v>
      </c>
      <c r="C36" s="52"/>
      <c r="D36" s="52"/>
      <c r="E36" s="52"/>
      <c r="F36" s="24"/>
      <c r="G36" s="32"/>
      <c r="H36" s="11"/>
    </row>
    <row r="37" spans="2:8" ht="15">
      <c r="B37" s="21"/>
      <c r="C37" s="12"/>
      <c r="D37" s="12"/>
      <c r="E37" s="12"/>
      <c r="F37" s="12"/>
      <c r="G37" s="12"/>
      <c r="H37" s="11"/>
    </row>
    <row r="38" spans="2:8" ht="15">
      <c r="B38" s="21"/>
      <c r="C38" s="12"/>
      <c r="D38" s="12"/>
      <c r="E38" s="12"/>
      <c r="F38" s="12"/>
      <c r="G38" s="12"/>
      <c r="H38" s="11"/>
    </row>
    <row r="39" spans="2:8" ht="15">
      <c r="B39" s="21"/>
      <c r="C39" s="12"/>
      <c r="D39" s="12"/>
      <c r="E39" s="12"/>
      <c r="F39" s="12"/>
      <c r="G39" s="12"/>
      <c r="H39" s="11"/>
    </row>
    <row r="40" spans="2:8" ht="30">
      <c r="B40" s="13"/>
      <c r="C40" s="13" t="s">
        <v>7</v>
      </c>
      <c r="D40" s="13"/>
      <c r="E40" s="14" t="s">
        <v>8</v>
      </c>
      <c r="F40" s="16"/>
      <c r="G40" s="16"/>
      <c r="H40" s="15"/>
    </row>
    <row r="41" spans="2:8" ht="15">
      <c r="B41" s="16"/>
      <c r="C41" s="17"/>
      <c r="D41" s="17"/>
      <c r="E41" s="18"/>
      <c r="F41" s="18"/>
      <c r="G41" s="18"/>
      <c r="H41" s="15"/>
    </row>
    <row r="42" spans="2:8" ht="15">
      <c r="B42" s="19" t="s">
        <v>9</v>
      </c>
      <c r="C42" s="20"/>
      <c r="D42" s="20"/>
      <c r="E42" s="18"/>
      <c r="F42" s="18"/>
      <c r="G42" s="18"/>
      <c r="H42" s="15"/>
    </row>
  </sheetData>
  <sheetProtection/>
  <mergeCells count="39">
    <mergeCell ref="C21:E21"/>
    <mergeCell ref="F21:G21"/>
    <mergeCell ref="C22:E22"/>
    <mergeCell ref="F22:G22"/>
    <mergeCell ref="B25:G25"/>
    <mergeCell ref="C23:E23"/>
    <mergeCell ref="F23:G23"/>
    <mergeCell ref="B24:G24"/>
    <mergeCell ref="B27:H27"/>
    <mergeCell ref="C17:E17"/>
    <mergeCell ref="F17:G17"/>
    <mergeCell ref="C18:E18"/>
    <mergeCell ref="F18:G18"/>
    <mergeCell ref="C19:E19"/>
    <mergeCell ref="F20:G20"/>
    <mergeCell ref="B34:H34"/>
    <mergeCell ref="B35:E35"/>
    <mergeCell ref="B36:E36"/>
    <mergeCell ref="B29:H29"/>
    <mergeCell ref="B30:H30"/>
    <mergeCell ref="B31:H31"/>
    <mergeCell ref="B32:H32"/>
    <mergeCell ref="B33:H33"/>
    <mergeCell ref="B28:H28"/>
    <mergeCell ref="B10:H10"/>
    <mergeCell ref="B11:H11"/>
    <mergeCell ref="B13:H13"/>
    <mergeCell ref="B15:H15"/>
    <mergeCell ref="B14:H14"/>
    <mergeCell ref="C16:G16"/>
    <mergeCell ref="F19:G19"/>
    <mergeCell ref="C20:E20"/>
    <mergeCell ref="B26:G26"/>
    <mergeCell ref="B1:H1"/>
    <mergeCell ref="B5:H5"/>
    <mergeCell ref="B6:H6"/>
    <mergeCell ref="B7:H7"/>
    <mergeCell ref="B8:H8"/>
    <mergeCell ref="B9:H9"/>
  </mergeCells>
  <printOptions/>
  <pageMargins left="0.7" right="0.7" top="0.75" bottom="0.75" header="0.3" footer="0.3"/>
  <pageSetup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Irina V. Kazantseva</cp:lastModifiedBy>
  <cp:lastPrinted>2019-11-13T10:11:33Z</cp:lastPrinted>
  <dcterms:created xsi:type="dcterms:W3CDTF">2008-02-27T08:33:45Z</dcterms:created>
  <dcterms:modified xsi:type="dcterms:W3CDTF">2023-02-15T05:03:29Z</dcterms:modified>
  <cp:category/>
  <cp:version/>
  <cp:contentType/>
  <cp:contentStatus/>
</cp:coreProperties>
</file>