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1260" windowWidth="19320" windowHeight="10215"/>
  </bookViews>
  <sheets>
    <sheet name="Лист1" sheetId="1" r:id="rId1"/>
    <sheet name="Лист2" sheetId="2" r:id="rId2"/>
    <sheet name="Лист3" sheetId="3" r:id="rId3"/>
  </sheets>
  <definedNames>
    <definedName name="_xlnm.Print_Titles" localSheetId="0">Лист1!$19:$20</definedName>
  </definedNames>
  <calcPr calcId="145621"/>
</workbook>
</file>

<file path=xl/calcChain.xml><?xml version="1.0" encoding="utf-8"?>
<calcChain xmlns="http://schemas.openxmlformats.org/spreadsheetml/2006/main">
  <c r="J40" i="1" l="1"/>
  <c r="J39" i="1"/>
  <c r="J38" i="1"/>
  <c r="J37" i="1"/>
  <c r="J36" i="1"/>
  <c r="J35" i="1"/>
  <c r="J41" i="1" l="1"/>
  <c r="J29" i="1"/>
  <c r="J30" i="1"/>
  <c r="J31" i="1"/>
  <c r="J32" i="1"/>
  <c r="J33" i="1"/>
  <c r="J28" i="1"/>
  <c r="J23" i="1"/>
  <c r="J24" i="1"/>
  <c r="J25" i="1"/>
  <c r="J26" i="1"/>
  <c r="J22" i="1"/>
  <c r="B11" i="1" l="1"/>
</calcChain>
</file>

<file path=xl/sharedStrings.xml><?xml version="1.0" encoding="utf-8"?>
<sst xmlns="http://schemas.openxmlformats.org/spreadsheetml/2006/main" count="74" uniqueCount="51">
  <si>
    <t>Приложение №1 / Attachment No. 1</t>
  </si>
  <si>
    <t>Генеральному директору / General Director</t>
  </si>
  <si>
    <t>Подпись: 
Signature:</t>
  </si>
  <si>
    <t>Ф.И.О.
Full name:</t>
  </si>
  <si>
    <r>
      <t>2.</t>
    </r>
    <r>
      <rPr>
        <sz val="12"/>
        <color indexed="8"/>
        <rFont val="Times New Roman"/>
        <family val="1"/>
        <charset val="204"/>
      </rPr>
      <t xml:space="preserve">     Оферта представлена в следующей табличной форме / </t>
    </r>
    <r>
      <rPr>
        <i/>
        <sz val="12"/>
        <color indexed="8"/>
        <rFont val="Times New Roman"/>
        <family val="1"/>
        <charset val="204"/>
      </rPr>
      <t>Offer is provided in the following table format:</t>
    </r>
  </si>
  <si>
    <t xml:space="preserve">Коммерческое предложение для участия в аукционе / Commercial proposal for participation in tender </t>
  </si>
  <si>
    <t>1.     Изучив приглашение к участию в аукционе, техническое задание  и другую аукционную документацию, предоставленную нам для участия в аукционе / Invitation to Tender, Technical Assignemnt and other tender documents provided to us for participation in tender have been studied</t>
  </si>
  <si>
    <t>(наименование аукциона ) / (name of the tender)</t>
  </si>
  <si>
    <t>(наименование организации-участника аукциона) / (name of the bidder)</t>
  </si>
  <si>
    <t>сообщает о согласии участвовать в аукционе на условиях, установленных в вышеуказанных документах и, в случае признания нас победителями аукциона, подписать договор на выполнение работ (услуг, поставку) по предмету аукциона в соответствии с известными нам требованиями аукционной документации и на условиях, которые мы назвали в настоящем предложении. / and we are informing you of our consent to participate in the tender on the terms and conditions as established in the above-mentioned documents and in case the tender is awarded to our company, we agree to sign the respective contract for the work (services, supply) under the current tender in accord with the tender requirements that are known to us and on the conditions that we have indicated herein.</t>
  </si>
  <si>
    <r>
      <t>5.</t>
    </r>
    <r>
      <rPr>
        <sz val="12"/>
        <color indexed="8"/>
        <rFont val="Times New Roman"/>
        <family val="1"/>
        <charset val="204"/>
      </rPr>
      <t> Если наши предложения, изложенные выше, будут приняты, мы берем на себя обязательство выполнить работы (услуги, обеспечить выкуп) по предмету аукциона на условиях, изложенных в аукционной документации и согласны заключить договор на выполнение работ (услуг, выкуп) по предмету аукциона в установленные Вами сроки / If our bids, listed above, are accepted, we shall undertake to execute the jobs (services, ensure delivery) under the tender on the terms, listed in the tender documents, and shall agree to make a contract for execution of jobs (services, delivery) under the tender within the time period stipulated by you.</t>
    </r>
  </si>
  <si>
    <t>6. Все условия настоящего коммерческого предложения остаются в силе и являются для нас обязательными в течение 60 календарных дней, начиная с дня предоставления коммерческого предложения. / All terms of this commercial offer shall remain in force and obligatory for us within 60 calendar days starting from the day of provision of the commercial proposal.</t>
  </si>
  <si>
    <r>
      <t>7.</t>
    </r>
    <r>
      <rPr>
        <sz val="12"/>
        <color indexed="8"/>
        <rFont val="Times New Roman"/>
        <family val="1"/>
        <charset val="204"/>
      </rPr>
      <t> Мы понимаем, что Вы вправе не принимать к рассмотрению любое из полученных коммерческих предложений, в случае его несоответствия требованиям аукционной документации, а также отменить аукцион на любой его стадии, в том числе и после выбора победителя. / We understand that you have the right not to accept any of the received commercial proposals for consideration if it does not comply with requirements of the tender documents, as well as to cancel the tender at any of its stages, even after the winner has been selected.</t>
    </r>
  </si>
  <si>
    <t>А.В. Бакланову / A.V. Baklanov</t>
  </si>
  <si>
    <t xml:space="preserve">№ п/п
Serial # </t>
  </si>
  <si>
    <t xml:space="preserve">Наименование/Heading </t>
  </si>
  <si>
    <r>
      <rPr>
        <b/>
        <sz val="12"/>
        <rFont val="Times New Roman"/>
        <family val="1"/>
        <charset val="204"/>
      </rPr>
      <t xml:space="preserve">3. Условия оплаты: </t>
    </r>
    <r>
      <rPr>
        <sz val="12"/>
        <rFont val="Times New Roman"/>
        <family val="1"/>
        <charset val="204"/>
      </rPr>
      <t xml:space="preserve"> </t>
    </r>
    <r>
      <rPr>
        <b/>
        <sz val="12"/>
        <rFont val="Times New Roman"/>
        <family val="1"/>
        <charset val="204"/>
      </rPr>
      <t xml:space="preserve">100% предоплата / Payment terms: 100% prepayment </t>
    </r>
  </si>
  <si>
    <t>Местонахождение/ Location</t>
  </si>
  <si>
    <t>Минимальная стоимость реализации, руб. с НДС</t>
  </si>
  <si>
    <t>Предлагаемая  участником аукциона цена, руб.</t>
  </si>
  <si>
    <t xml:space="preserve">Условия вывоза </t>
  </si>
  <si>
    <t>самовывоз</t>
  </si>
  <si>
    <t>4.____________________________________________________________________________________________________________________________</t>
  </si>
  <si>
    <t xml:space="preserve">(предложения участника тендера по условиям, определенным в тендерной документации) </t>
  </si>
  <si>
    <t>ИТОГО, руб с НДС</t>
  </si>
  <si>
    <t xml:space="preserve">ООО «Норд Империал» / LLC Nord Imperial </t>
  </si>
  <si>
    <t>177,8мм*8,1мм Е (N80), Батрес /
177.8mm*8.1mm «E» (N80), buttress</t>
  </si>
  <si>
    <t>114,3мм*7,37мм M (P-110), Батрес /
114.3mm*7.37mm «M» (P-110), buttress</t>
  </si>
  <si>
    <t>168мм*8,9 Е, Батрес
168mm*8.9mm «E», buttress</t>
  </si>
  <si>
    <t>244,5мм*7,9мм Д, Батрес / 
244.5mm*7.9mm «D», buttress</t>
  </si>
  <si>
    <t>324мм*9,5мм Д, ОТТМ / 
324mm*9.5mm «D», OTTM</t>
  </si>
  <si>
    <t>Лот № 1 "Труба обсадная" / Lot # 1 "Casing"</t>
  </si>
  <si>
    <t>т / tons</t>
  </si>
  <si>
    <t>Количество*
quantity*</t>
  </si>
  <si>
    <t>Единица измерения/ MU</t>
  </si>
  <si>
    <t>Лот № 2 "Труба обсадная" / Lot # 2 "Casing"</t>
  </si>
  <si>
    <t>114,3мм*7,37мм M , Батрес /
114.3mm*7.37mm «M» , buttress</t>
  </si>
  <si>
    <t>168мм*8,9 Д, Батрес
168mm*8.9mm «D», buttress</t>
  </si>
  <si>
    <t xml:space="preserve">Цена за единицу, руб.,с НДС / Price per unit, RUB, with VAT </t>
  </si>
  <si>
    <t>Общ. ст-ть с НДС, руб. Total cost with VAT, RUR</t>
  </si>
  <si>
    <t>* - толеранс / tolerance -/+ 5%</t>
  </si>
  <si>
    <t>Труба обсадная 177.8*10.36 сталь 37Г2Ф
Casing pipe 177.8*10.36 steel 37G2F</t>
  </si>
  <si>
    <t>Труба обсадная 177.8*10.36 сталь ДБ (К55)
Casing pipe 177.8*10.36 steel DB (К55)</t>
  </si>
  <si>
    <t>Труба обсадная ф114х7,4 Р110
Casing pipe Dia. 114х7.4 R110</t>
  </si>
  <si>
    <t>Труба обсадная ф168х8,9 Е БТС исп А ТУ 14-161-175-98 / Casing pipe Dia. 168х8.9 E BTS make A TR 14-161-175-98</t>
  </si>
  <si>
    <t>Труба обсадная ф245х7,9 Д, исп.А, Батресс
Casing pipe Dia. 245х7.9 D, make A, Buttress</t>
  </si>
  <si>
    <t>Труба обсадная ф324*9,5 гр.Д ОТТМ
Casing pipe Dia. 324*9.5 grade D OTTM tapered thread</t>
  </si>
  <si>
    <t>Снежное нмр
Snezhnoye field</t>
  </si>
  <si>
    <t>Майское нмр
Maiskoye field</t>
  </si>
  <si>
    <t>Склад в г. Томске (Мостовая, 7)
Warehouse in Tomsk (7, Mostovaya)</t>
  </si>
  <si>
    <t>№ Р4-2023-07 "Реализация трубы обсадной» / No. R4-2023-07 "Sales of casing pipes”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</si>
</sst>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14" x14ac:knownFonts="1">
    <font>
      <sz val="11"/>
      <color theme="1"/>
      <name val="Calibri"/>
      <family val="2"/>
      <charset val="204"/>
      <scheme val="minor"/>
    </font>
    <font>
      <sz val="12"/>
      <color theme="1"/>
      <name val="Times New Roman"/>
      <family val="1"/>
      <charset val="204"/>
    </font>
    <font>
      <u/>
      <sz val="12"/>
      <color theme="1"/>
      <name val="Times New Roman"/>
      <family val="1"/>
      <charset val="204"/>
    </font>
    <font>
      <sz val="10"/>
      <color theme="1"/>
      <name val="Times New Roman"/>
      <family val="1"/>
      <charset val="204"/>
    </font>
    <font>
      <b/>
      <sz val="12"/>
      <color theme="1"/>
      <name val="Times New Roman"/>
      <family val="1"/>
      <charset val="204"/>
    </font>
    <font>
      <sz val="12"/>
      <color indexed="8"/>
      <name val="Times New Roman"/>
      <family val="1"/>
      <charset val="204"/>
    </font>
    <font>
      <sz val="14"/>
      <color theme="1"/>
      <name val="Times New Roman"/>
      <family val="1"/>
      <charset val="204"/>
    </font>
    <font>
      <b/>
      <sz val="12"/>
      <color indexed="8"/>
      <name val="Times New Roman"/>
      <family val="1"/>
      <charset val="204"/>
    </font>
    <font>
      <sz val="11"/>
      <color indexed="8"/>
      <name val="Calibri"/>
      <family val="2"/>
      <charset val="204"/>
    </font>
    <font>
      <i/>
      <sz val="12"/>
      <color indexed="8"/>
      <name val="Times New Roman"/>
      <family val="1"/>
      <charset val="204"/>
    </font>
    <font>
      <b/>
      <sz val="12"/>
      <name val="Times New Roman"/>
      <family val="1"/>
      <charset val="204"/>
    </font>
    <font>
      <sz val="12"/>
      <name val="Times New Roman"/>
      <family val="1"/>
      <charset val="204"/>
    </font>
    <font>
      <sz val="8"/>
      <name val="Times New Roman"/>
      <family val="1"/>
      <charset val="204"/>
    </font>
    <font>
      <b/>
      <sz val="10"/>
      <name val="Times New Roman"/>
      <family val="1"/>
      <charset val="204"/>
    </font>
  </fonts>
  <fills count="4">
    <fill>
      <patternFill patternType="none"/>
    </fill>
    <fill>
      <patternFill patternType="gray125"/>
    </fill>
    <fill>
      <patternFill patternType="solid">
        <fgColor theme="8" tint="0.79998168889431442"/>
        <bgColor indexed="64"/>
      </patternFill>
    </fill>
    <fill>
      <patternFill patternType="solid">
        <fgColor theme="7" tint="0.59999389629810485"/>
        <bgColor indexed="64"/>
      </patternFill>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8" fillId="0" borderId="0" applyFont="0" applyFill="0" applyBorder="0" applyAlignment="0" applyProtection="0"/>
  </cellStyleXfs>
  <cellXfs count="82">
    <xf numFmtId="0" fontId="0" fillId="0" borderId="0" xfId="0"/>
    <xf numFmtId="0" fontId="5" fillId="0" borderId="0" xfId="0" applyFont="1" applyFill="1" applyAlignment="1">
      <alignment horizontal="left"/>
    </xf>
    <xf numFmtId="0" fontId="1" fillId="0" borderId="0"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Fill="1" applyBorder="1" applyAlignment="1">
      <alignment horizontal="left"/>
    </xf>
    <xf numFmtId="0" fontId="2" fillId="0" borderId="0" xfId="0" applyFont="1" applyFill="1" applyBorder="1" applyAlignment="1">
      <alignment horizontal="center" vertical="center"/>
    </xf>
    <xf numFmtId="0" fontId="1" fillId="0" borderId="0" xfId="0" applyFont="1" applyFill="1"/>
    <xf numFmtId="0" fontId="1" fillId="0" borderId="0" xfId="0" applyFont="1" applyFill="1" applyAlignment="1">
      <alignment horizontal="center" vertical="center"/>
    </xf>
    <xf numFmtId="0" fontId="1" fillId="0" borderId="0" xfId="0" applyFont="1" applyBorder="1" applyAlignment="1">
      <alignment horizontal="justify" wrapText="1"/>
    </xf>
    <xf numFmtId="0" fontId="1" fillId="0" borderId="0" xfId="0" applyFont="1" applyFill="1" applyAlignment="1">
      <alignment horizontal="center"/>
    </xf>
    <xf numFmtId="0" fontId="1" fillId="0" borderId="2" xfId="0" applyFont="1" applyBorder="1" applyAlignment="1">
      <alignment wrapText="1"/>
    </xf>
    <xf numFmtId="0" fontId="1" fillId="0" borderId="0" xfId="0" applyFont="1" applyFill="1" applyAlignment="1">
      <alignment vertical="center"/>
    </xf>
    <xf numFmtId="0" fontId="1" fillId="0" borderId="1" xfId="0" applyFont="1" applyFill="1" applyBorder="1"/>
    <xf numFmtId="0" fontId="3" fillId="0" borderId="0" xfId="0" applyFont="1" applyBorder="1" applyAlignment="1">
      <alignment horizontal="center" vertical="top" wrapText="1"/>
    </xf>
    <xf numFmtId="0" fontId="3" fillId="0" borderId="0" xfId="0" applyFont="1" applyFill="1" applyAlignment="1">
      <alignment horizontal="center" vertical="top" wrapText="1"/>
    </xf>
    <xf numFmtId="0" fontId="3" fillId="0" borderId="0" xfId="0" applyFont="1" applyBorder="1" applyAlignment="1">
      <alignment wrapText="1"/>
    </xf>
    <xf numFmtId="0" fontId="1" fillId="0" borderId="0" xfId="0" applyFont="1" applyFill="1" applyBorder="1"/>
    <xf numFmtId="0" fontId="11" fillId="0" borderId="0"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10" fillId="2" borderId="7" xfId="0" applyFont="1" applyFill="1" applyBorder="1" applyAlignment="1">
      <alignment vertical="center"/>
    </xf>
    <xf numFmtId="0" fontId="1" fillId="2" borderId="8" xfId="0" applyFont="1" applyFill="1" applyBorder="1" applyAlignment="1">
      <alignment vertical="center" wrapText="1"/>
    </xf>
    <xf numFmtId="0" fontId="10" fillId="2" borderId="8" xfId="0" applyFont="1" applyFill="1" applyBorder="1" applyAlignment="1">
      <alignment vertical="center"/>
    </xf>
    <xf numFmtId="0" fontId="1" fillId="2" borderId="8" xfId="0" applyFont="1" applyFill="1" applyBorder="1" applyAlignment="1">
      <alignment horizontal="right" vertical="center" wrapText="1"/>
    </xf>
    <xf numFmtId="0" fontId="11" fillId="0" borderId="3" xfId="0" applyFont="1" applyFill="1" applyBorder="1" applyAlignment="1">
      <alignment horizontal="center" vertical="center"/>
    </xf>
    <xf numFmtId="4" fontId="5" fillId="0" borderId="0" xfId="0" applyNumberFormat="1" applyFont="1" applyFill="1" applyBorder="1" applyAlignment="1">
      <alignment horizontal="left"/>
    </xf>
    <xf numFmtId="4" fontId="1" fillId="0" borderId="0" xfId="0" applyNumberFormat="1" applyFont="1" applyFill="1" applyAlignment="1">
      <alignment horizontal="left" vertical="center" wrapText="1"/>
    </xf>
    <xf numFmtId="4" fontId="10" fillId="2" borderId="8" xfId="0" applyNumberFormat="1" applyFont="1" applyFill="1" applyBorder="1" applyAlignment="1">
      <alignment vertical="center"/>
    </xf>
    <xf numFmtId="4" fontId="11" fillId="0" borderId="0" xfId="0" applyNumberFormat="1" applyFont="1" applyFill="1" applyBorder="1" applyAlignment="1">
      <alignment horizontal="left" vertical="center" wrapText="1"/>
    </xf>
    <xf numFmtId="4" fontId="1" fillId="0" borderId="0" xfId="0" applyNumberFormat="1" applyFont="1" applyFill="1"/>
    <xf numFmtId="4" fontId="4" fillId="2" borderId="8" xfId="0" applyNumberFormat="1" applyFont="1" applyFill="1" applyBorder="1" applyAlignment="1">
      <alignment vertical="center" wrapText="1"/>
    </xf>
    <xf numFmtId="4" fontId="1" fillId="0" borderId="0" xfId="0" applyNumberFormat="1" applyFont="1" applyAlignment="1">
      <alignment horizontal="left" vertical="center"/>
    </xf>
    <xf numFmtId="4" fontId="5" fillId="0" borderId="0" xfId="0" applyNumberFormat="1" applyFont="1" applyFill="1" applyBorder="1" applyAlignment="1">
      <alignment horizontal="center" vertical="center"/>
    </xf>
    <xf numFmtId="4" fontId="1" fillId="3" borderId="3" xfId="0" applyNumberFormat="1" applyFont="1" applyFill="1" applyBorder="1" applyAlignment="1">
      <alignment vertical="center" wrapText="1"/>
    </xf>
    <xf numFmtId="4" fontId="1" fillId="0" borderId="0" xfId="0" applyNumberFormat="1"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1" fillId="0" borderId="0" xfId="0" applyFont="1" applyAlignment="1">
      <alignment vertical="center" wrapText="1"/>
    </xf>
    <xf numFmtId="0" fontId="11"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0" fontId="1"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Fill="1" applyAlignment="1">
      <alignment horizontal="left" vertical="center" wrapText="1"/>
    </xf>
    <xf numFmtId="4" fontId="4" fillId="3" borderId="3" xfId="0" applyNumberFormat="1" applyFont="1" applyFill="1" applyBorder="1" applyAlignment="1">
      <alignment horizontal="center" vertical="center" wrapText="1"/>
    </xf>
    <xf numFmtId="0" fontId="13" fillId="0" borderId="6"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3" fontId="11" fillId="0" borderId="5" xfId="0" applyNumberFormat="1" applyFont="1" applyFill="1" applyBorder="1" applyAlignment="1">
      <alignment horizontal="center" vertical="center" wrapText="1"/>
    </xf>
    <xf numFmtId="3" fontId="11" fillId="0" borderId="3"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4" fontId="1" fillId="3" borderId="3" xfId="1" applyNumberFormat="1" applyFont="1" applyFill="1" applyBorder="1" applyAlignment="1">
      <alignment horizontal="center" vertical="center"/>
    </xf>
    <xf numFmtId="4" fontId="7" fillId="3" borderId="3" xfId="0" applyNumberFormat="1" applyFont="1" applyFill="1" applyBorder="1" applyAlignment="1"/>
    <xf numFmtId="0" fontId="7" fillId="0" borderId="0" xfId="0" applyFont="1" applyFill="1" applyBorder="1" applyAlignment="1">
      <alignment horizontal="left" vertical="center"/>
    </xf>
    <xf numFmtId="0" fontId="7" fillId="0" borderId="0" xfId="0" applyFont="1" applyFill="1" applyBorder="1" applyAlignment="1">
      <alignment horizontal="right" vertical="center"/>
    </xf>
    <xf numFmtId="4" fontId="7" fillId="0" borderId="0" xfId="0" applyNumberFormat="1" applyFont="1" applyFill="1" applyBorder="1" applyAlignment="1"/>
    <xf numFmtId="0" fontId="11" fillId="0" borderId="0" xfId="0" applyFont="1" applyFill="1" applyBorder="1" applyAlignment="1">
      <alignment horizontal="left" vertical="center" wrapText="1"/>
    </xf>
    <xf numFmtId="4" fontId="1" fillId="0" borderId="4" xfId="0" applyNumberFormat="1" applyFont="1" applyFill="1" applyBorder="1" applyAlignment="1">
      <alignment horizontal="center" vertical="center" wrapText="1"/>
    </xf>
    <xf numFmtId="4" fontId="1" fillId="0" borderId="5"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7" fillId="3" borderId="3" xfId="0" applyFont="1" applyFill="1" applyBorder="1" applyAlignment="1">
      <alignment horizontal="right" vertical="center"/>
    </xf>
    <xf numFmtId="0" fontId="6" fillId="0" borderId="0" xfId="0" applyFont="1" applyAlignment="1">
      <alignment horizontal="justify"/>
    </xf>
    <xf numFmtId="0" fontId="0" fillId="0" borderId="0" xfId="0" applyAlignment="1"/>
    <xf numFmtId="0" fontId="6" fillId="0" borderId="1" xfId="0" applyFont="1" applyBorder="1" applyAlignment="1">
      <alignment horizontal="justify"/>
    </xf>
    <xf numFmtId="0" fontId="0" fillId="0" borderId="1" xfId="0" applyBorder="1" applyAlignment="1"/>
    <xf numFmtId="0" fontId="1" fillId="0" borderId="0" xfId="0" applyFont="1" applyAlignment="1">
      <alignment vertical="center" wrapText="1"/>
    </xf>
    <xf numFmtId="0" fontId="1"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Fill="1" applyAlignment="1">
      <alignment horizontal="left" vertical="center" wrapText="1"/>
    </xf>
    <xf numFmtId="4" fontId="4"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4" fontId="4" fillId="0" borderId="6"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4" fontId="4" fillId="3" borderId="3" xfId="0" applyNumberFormat="1" applyFont="1" applyFill="1" applyBorder="1" applyAlignment="1">
      <alignment horizontal="center" vertical="center" wrapText="1"/>
    </xf>
  </cellXfs>
  <cellStyles count="2">
    <cellStyle name="Обычный" xfId="0" builtinId="0"/>
    <cellStyle name="Финансовый 2" xfId="1"/>
  </cellStyles>
  <dxfs count="0"/>
  <tableStyles count="0" defaultTableStyle="TableStyleMedium9" defaultPivotStyle="PivotStyleLight16"/>
  <colors>
    <mruColors>
      <color rgb="FFE9E6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tabSelected="1" view="pageBreakPreview" topLeftCell="A40" zoomScaleNormal="95" zoomScaleSheetLayoutView="100" workbookViewId="0">
      <selection activeCell="B7" sqref="B7:I7"/>
    </sheetView>
  </sheetViews>
  <sheetFormatPr defaultRowHeight="15.75" x14ac:dyDescent="0.25"/>
  <cols>
    <col min="1" max="1" width="3.7109375" style="6" customWidth="1"/>
    <col min="2" max="2" width="6.7109375" style="7" customWidth="1"/>
    <col min="3" max="3" width="39.7109375" style="9" customWidth="1"/>
    <col min="4" max="4" width="19.85546875" style="6" customWidth="1"/>
    <col min="5" max="5" width="15.140625" style="6" customWidth="1"/>
    <col min="6" max="6" width="15.5703125" style="6" customWidth="1"/>
    <col min="7" max="7" width="16.7109375" style="30" customWidth="1"/>
    <col min="8" max="8" width="19.85546875" style="30" customWidth="1"/>
    <col min="9" max="10" width="19.85546875" style="35" customWidth="1"/>
    <col min="11" max="254" width="9.140625" style="6"/>
    <col min="255" max="255" width="3.7109375" style="6" customWidth="1"/>
    <col min="256" max="256" width="6" style="6" customWidth="1"/>
    <col min="257" max="257" width="46" style="6" customWidth="1"/>
    <col min="258" max="258" width="21" style="6" customWidth="1"/>
    <col min="259" max="259" width="11.140625" style="6" customWidth="1"/>
    <col min="260" max="260" width="9.42578125" style="6" customWidth="1"/>
    <col min="261" max="261" width="9.28515625" style="6" customWidth="1"/>
    <col min="262" max="263" width="13.28515625" style="6" customWidth="1"/>
    <col min="264" max="264" width="6.28515625" style="6" customWidth="1"/>
    <col min="265" max="510" width="9.140625" style="6"/>
    <col min="511" max="511" width="3.7109375" style="6" customWidth="1"/>
    <col min="512" max="512" width="6" style="6" customWidth="1"/>
    <col min="513" max="513" width="46" style="6" customWidth="1"/>
    <col min="514" max="514" width="21" style="6" customWidth="1"/>
    <col min="515" max="515" width="11.140625" style="6" customWidth="1"/>
    <col min="516" max="516" width="9.42578125" style="6" customWidth="1"/>
    <col min="517" max="517" width="9.28515625" style="6" customWidth="1"/>
    <col min="518" max="519" width="13.28515625" style="6" customWidth="1"/>
    <col min="520" max="520" width="6.28515625" style="6" customWidth="1"/>
    <col min="521" max="766" width="9.140625" style="6"/>
    <col min="767" max="767" width="3.7109375" style="6" customWidth="1"/>
    <col min="768" max="768" width="6" style="6" customWidth="1"/>
    <col min="769" max="769" width="46" style="6" customWidth="1"/>
    <col min="770" max="770" width="21" style="6" customWidth="1"/>
    <col min="771" max="771" width="11.140625" style="6" customWidth="1"/>
    <col min="772" max="772" width="9.42578125" style="6" customWidth="1"/>
    <col min="773" max="773" width="9.28515625" style="6" customWidth="1"/>
    <col min="774" max="775" width="13.28515625" style="6" customWidth="1"/>
    <col min="776" max="776" width="6.28515625" style="6" customWidth="1"/>
    <col min="777" max="1022" width="9.140625" style="6"/>
    <col min="1023" max="1023" width="3.7109375" style="6" customWidth="1"/>
    <col min="1024" max="1024" width="6" style="6" customWidth="1"/>
    <col min="1025" max="1025" width="46" style="6" customWidth="1"/>
    <col min="1026" max="1026" width="21" style="6" customWidth="1"/>
    <col min="1027" max="1027" width="11.140625" style="6" customWidth="1"/>
    <col min="1028" max="1028" width="9.42578125" style="6" customWidth="1"/>
    <col min="1029" max="1029" width="9.28515625" style="6" customWidth="1"/>
    <col min="1030" max="1031" width="13.28515625" style="6" customWidth="1"/>
    <col min="1032" max="1032" width="6.28515625" style="6" customWidth="1"/>
    <col min="1033" max="1278" width="9.140625" style="6"/>
    <col min="1279" max="1279" width="3.7109375" style="6" customWidth="1"/>
    <col min="1280" max="1280" width="6" style="6" customWidth="1"/>
    <col min="1281" max="1281" width="46" style="6" customWidth="1"/>
    <col min="1282" max="1282" width="21" style="6" customWidth="1"/>
    <col min="1283" max="1283" width="11.140625" style="6" customWidth="1"/>
    <col min="1284" max="1284" width="9.42578125" style="6" customWidth="1"/>
    <col min="1285" max="1285" width="9.28515625" style="6" customWidth="1"/>
    <col min="1286" max="1287" width="13.28515625" style="6" customWidth="1"/>
    <col min="1288" max="1288" width="6.28515625" style="6" customWidth="1"/>
    <col min="1289" max="1534" width="9.140625" style="6"/>
    <col min="1535" max="1535" width="3.7109375" style="6" customWidth="1"/>
    <col min="1536" max="1536" width="6" style="6" customWidth="1"/>
    <col min="1537" max="1537" width="46" style="6" customWidth="1"/>
    <col min="1538" max="1538" width="21" style="6" customWidth="1"/>
    <col min="1539" max="1539" width="11.140625" style="6" customWidth="1"/>
    <col min="1540" max="1540" width="9.42578125" style="6" customWidth="1"/>
    <col min="1541" max="1541" width="9.28515625" style="6" customWidth="1"/>
    <col min="1542" max="1543" width="13.28515625" style="6" customWidth="1"/>
    <col min="1544" max="1544" width="6.28515625" style="6" customWidth="1"/>
    <col min="1545" max="1790" width="9.140625" style="6"/>
    <col min="1791" max="1791" width="3.7109375" style="6" customWidth="1"/>
    <col min="1792" max="1792" width="6" style="6" customWidth="1"/>
    <col min="1793" max="1793" width="46" style="6" customWidth="1"/>
    <col min="1794" max="1794" width="21" style="6" customWidth="1"/>
    <col min="1795" max="1795" width="11.140625" style="6" customWidth="1"/>
    <col min="1796" max="1796" width="9.42578125" style="6" customWidth="1"/>
    <col min="1797" max="1797" width="9.28515625" style="6" customWidth="1"/>
    <col min="1798" max="1799" width="13.28515625" style="6" customWidth="1"/>
    <col min="1800" max="1800" width="6.28515625" style="6" customWidth="1"/>
    <col min="1801" max="2046" width="9.140625" style="6"/>
    <col min="2047" max="2047" width="3.7109375" style="6" customWidth="1"/>
    <col min="2048" max="2048" width="6" style="6" customWidth="1"/>
    <col min="2049" max="2049" width="46" style="6" customWidth="1"/>
    <col min="2050" max="2050" width="21" style="6" customWidth="1"/>
    <col min="2051" max="2051" width="11.140625" style="6" customWidth="1"/>
    <col min="2052" max="2052" width="9.42578125" style="6" customWidth="1"/>
    <col min="2053" max="2053" width="9.28515625" style="6" customWidth="1"/>
    <col min="2054" max="2055" width="13.28515625" style="6" customWidth="1"/>
    <col min="2056" max="2056" width="6.28515625" style="6" customWidth="1"/>
    <col min="2057" max="2302" width="9.140625" style="6"/>
    <col min="2303" max="2303" width="3.7109375" style="6" customWidth="1"/>
    <col min="2304" max="2304" width="6" style="6" customWidth="1"/>
    <col min="2305" max="2305" width="46" style="6" customWidth="1"/>
    <col min="2306" max="2306" width="21" style="6" customWidth="1"/>
    <col min="2307" max="2307" width="11.140625" style="6" customWidth="1"/>
    <col min="2308" max="2308" width="9.42578125" style="6" customWidth="1"/>
    <col min="2309" max="2309" width="9.28515625" style="6" customWidth="1"/>
    <col min="2310" max="2311" width="13.28515625" style="6" customWidth="1"/>
    <col min="2312" max="2312" width="6.28515625" style="6" customWidth="1"/>
    <col min="2313" max="2558" width="9.140625" style="6"/>
    <col min="2559" max="2559" width="3.7109375" style="6" customWidth="1"/>
    <col min="2560" max="2560" width="6" style="6" customWidth="1"/>
    <col min="2561" max="2561" width="46" style="6" customWidth="1"/>
    <col min="2562" max="2562" width="21" style="6" customWidth="1"/>
    <col min="2563" max="2563" width="11.140625" style="6" customWidth="1"/>
    <col min="2564" max="2564" width="9.42578125" style="6" customWidth="1"/>
    <col min="2565" max="2565" width="9.28515625" style="6" customWidth="1"/>
    <col min="2566" max="2567" width="13.28515625" style="6" customWidth="1"/>
    <col min="2568" max="2568" width="6.28515625" style="6" customWidth="1"/>
    <col min="2569" max="2814" width="9.140625" style="6"/>
    <col min="2815" max="2815" width="3.7109375" style="6" customWidth="1"/>
    <col min="2816" max="2816" width="6" style="6" customWidth="1"/>
    <col min="2817" max="2817" width="46" style="6" customWidth="1"/>
    <col min="2818" max="2818" width="21" style="6" customWidth="1"/>
    <col min="2819" max="2819" width="11.140625" style="6" customWidth="1"/>
    <col min="2820" max="2820" width="9.42578125" style="6" customWidth="1"/>
    <col min="2821" max="2821" width="9.28515625" style="6" customWidth="1"/>
    <col min="2822" max="2823" width="13.28515625" style="6" customWidth="1"/>
    <col min="2824" max="2824" width="6.28515625" style="6" customWidth="1"/>
    <col min="2825" max="3070" width="9.140625" style="6"/>
    <col min="3071" max="3071" width="3.7109375" style="6" customWidth="1"/>
    <col min="3072" max="3072" width="6" style="6" customWidth="1"/>
    <col min="3073" max="3073" width="46" style="6" customWidth="1"/>
    <col min="3074" max="3074" width="21" style="6" customWidth="1"/>
    <col min="3075" max="3075" width="11.140625" style="6" customWidth="1"/>
    <col min="3076" max="3076" width="9.42578125" style="6" customWidth="1"/>
    <col min="3077" max="3077" width="9.28515625" style="6" customWidth="1"/>
    <col min="3078" max="3079" width="13.28515625" style="6" customWidth="1"/>
    <col min="3080" max="3080" width="6.28515625" style="6" customWidth="1"/>
    <col min="3081" max="3326" width="9.140625" style="6"/>
    <col min="3327" max="3327" width="3.7109375" style="6" customWidth="1"/>
    <col min="3328" max="3328" width="6" style="6" customWidth="1"/>
    <col min="3329" max="3329" width="46" style="6" customWidth="1"/>
    <col min="3330" max="3330" width="21" style="6" customWidth="1"/>
    <col min="3331" max="3331" width="11.140625" style="6" customWidth="1"/>
    <col min="3332" max="3332" width="9.42578125" style="6" customWidth="1"/>
    <col min="3333" max="3333" width="9.28515625" style="6" customWidth="1"/>
    <col min="3334" max="3335" width="13.28515625" style="6" customWidth="1"/>
    <col min="3336" max="3336" width="6.28515625" style="6" customWidth="1"/>
    <col min="3337" max="3582" width="9.140625" style="6"/>
    <col min="3583" max="3583" width="3.7109375" style="6" customWidth="1"/>
    <col min="3584" max="3584" width="6" style="6" customWidth="1"/>
    <col min="3585" max="3585" width="46" style="6" customWidth="1"/>
    <col min="3586" max="3586" width="21" style="6" customWidth="1"/>
    <col min="3587" max="3587" width="11.140625" style="6" customWidth="1"/>
    <col min="3588" max="3588" width="9.42578125" style="6" customWidth="1"/>
    <col min="3589" max="3589" width="9.28515625" style="6" customWidth="1"/>
    <col min="3590" max="3591" width="13.28515625" style="6" customWidth="1"/>
    <col min="3592" max="3592" width="6.28515625" style="6" customWidth="1"/>
    <col min="3593" max="3838" width="9.140625" style="6"/>
    <col min="3839" max="3839" width="3.7109375" style="6" customWidth="1"/>
    <col min="3840" max="3840" width="6" style="6" customWidth="1"/>
    <col min="3841" max="3841" width="46" style="6" customWidth="1"/>
    <col min="3842" max="3842" width="21" style="6" customWidth="1"/>
    <col min="3843" max="3843" width="11.140625" style="6" customWidth="1"/>
    <col min="3844" max="3844" width="9.42578125" style="6" customWidth="1"/>
    <col min="3845" max="3845" width="9.28515625" style="6" customWidth="1"/>
    <col min="3846" max="3847" width="13.28515625" style="6" customWidth="1"/>
    <col min="3848" max="3848" width="6.28515625" style="6" customWidth="1"/>
    <col min="3849" max="4094" width="9.140625" style="6"/>
    <col min="4095" max="4095" width="3.7109375" style="6" customWidth="1"/>
    <col min="4096" max="4096" width="6" style="6" customWidth="1"/>
    <col min="4097" max="4097" width="46" style="6" customWidth="1"/>
    <col min="4098" max="4098" width="21" style="6" customWidth="1"/>
    <col min="4099" max="4099" width="11.140625" style="6" customWidth="1"/>
    <col min="4100" max="4100" width="9.42578125" style="6" customWidth="1"/>
    <col min="4101" max="4101" width="9.28515625" style="6" customWidth="1"/>
    <col min="4102" max="4103" width="13.28515625" style="6" customWidth="1"/>
    <col min="4104" max="4104" width="6.28515625" style="6" customWidth="1"/>
    <col min="4105" max="4350" width="9.140625" style="6"/>
    <col min="4351" max="4351" width="3.7109375" style="6" customWidth="1"/>
    <col min="4352" max="4352" width="6" style="6" customWidth="1"/>
    <col min="4353" max="4353" width="46" style="6" customWidth="1"/>
    <col min="4354" max="4354" width="21" style="6" customWidth="1"/>
    <col min="4355" max="4355" width="11.140625" style="6" customWidth="1"/>
    <col min="4356" max="4356" width="9.42578125" style="6" customWidth="1"/>
    <col min="4357" max="4357" width="9.28515625" style="6" customWidth="1"/>
    <col min="4358" max="4359" width="13.28515625" style="6" customWidth="1"/>
    <col min="4360" max="4360" width="6.28515625" style="6" customWidth="1"/>
    <col min="4361" max="4606" width="9.140625" style="6"/>
    <col min="4607" max="4607" width="3.7109375" style="6" customWidth="1"/>
    <col min="4608" max="4608" width="6" style="6" customWidth="1"/>
    <col min="4609" max="4609" width="46" style="6" customWidth="1"/>
    <col min="4610" max="4610" width="21" style="6" customWidth="1"/>
    <col min="4611" max="4611" width="11.140625" style="6" customWidth="1"/>
    <col min="4612" max="4612" width="9.42578125" style="6" customWidth="1"/>
    <col min="4613" max="4613" width="9.28515625" style="6" customWidth="1"/>
    <col min="4614" max="4615" width="13.28515625" style="6" customWidth="1"/>
    <col min="4616" max="4616" width="6.28515625" style="6" customWidth="1"/>
    <col min="4617" max="4862" width="9.140625" style="6"/>
    <col min="4863" max="4863" width="3.7109375" style="6" customWidth="1"/>
    <col min="4864" max="4864" width="6" style="6" customWidth="1"/>
    <col min="4865" max="4865" width="46" style="6" customWidth="1"/>
    <col min="4866" max="4866" width="21" style="6" customWidth="1"/>
    <col min="4867" max="4867" width="11.140625" style="6" customWidth="1"/>
    <col min="4868" max="4868" width="9.42578125" style="6" customWidth="1"/>
    <col min="4869" max="4869" width="9.28515625" style="6" customWidth="1"/>
    <col min="4870" max="4871" width="13.28515625" style="6" customWidth="1"/>
    <col min="4872" max="4872" width="6.28515625" style="6" customWidth="1"/>
    <col min="4873" max="5118" width="9.140625" style="6"/>
    <col min="5119" max="5119" width="3.7109375" style="6" customWidth="1"/>
    <col min="5120" max="5120" width="6" style="6" customWidth="1"/>
    <col min="5121" max="5121" width="46" style="6" customWidth="1"/>
    <col min="5122" max="5122" width="21" style="6" customWidth="1"/>
    <col min="5123" max="5123" width="11.140625" style="6" customWidth="1"/>
    <col min="5124" max="5124" width="9.42578125" style="6" customWidth="1"/>
    <col min="5125" max="5125" width="9.28515625" style="6" customWidth="1"/>
    <col min="5126" max="5127" width="13.28515625" style="6" customWidth="1"/>
    <col min="5128" max="5128" width="6.28515625" style="6" customWidth="1"/>
    <col min="5129" max="5374" width="9.140625" style="6"/>
    <col min="5375" max="5375" width="3.7109375" style="6" customWidth="1"/>
    <col min="5376" max="5376" width="6" style="6" customWidth="1"/>
    <col min="5377" max="5377" width="46" style="6" customWidth="1"/>
    <col min="5378" max="5378" width="21" style="6" customWidth="1"/>
    <col min="5379" max="5379" width="11.140625" style="6" customWidth="1"/>
    <col min="5380" max="5380" width="9.42578125" style="6" customWidth="1"/>
    <col min="5381" max="5381" width="9.28515625" style="6" customWidth="1"/>
    <col min="5382" max="5383" width="13.28515625" style="6" customWidth="1"/>
    <col min="5384" max="5384" width="6.28515625" style="6" customWidth="1"/>
    <col min="5385" max="5630" width="9.140625" style="6"/>
    <col min="5631" max="5631" width="3.7109375" style="6" customWidth="1"/>
    <col min="5632" max="5632" width="6" style="6" customWidth="1"/>
    <col min="5633" max="5633" width="46" style="6" customWidth="1"/>
    <col min="5634" max="5634" width="21" style="6" customWidth="1"/>
    <col min="5635" max="5635" width="11.140625" style="6" customWidth="1"/>
    <col min="5636" max="5636" width="9.42578125" style="6" customWidth="1"/>
    <col min="5637" max="5637" width="9.28515625" style="6" customWidth="1"/>
    <col min="5638" max="5639" width="13.28515625" style="6" customWidth="1"/>
    <col min="5640" max="5640" width="6.28515625" style="6" customWidth="1"/>
    <col min="5641" max="5886" width="9.140625" style="6"/>
    <col min="5887" max="5887" width="3.7109375" style="6" customWidth="1"/>
    <col min="5888" max="5888" width="6" style="6" customWidth="1"/>
    <col min="5889" max="5889" width="46" style="6" customWidth="1"/>
    <col min="5890" max="5890" width="21" style="6" customWidth="1"/>
    <col min="5891" max="5891" width="11.140625" style="6" customWidth="1"/>
    <col min="5892" max="5892" width="9.42578125" style="6" customWidth="1"/>
    <col min="5893" max="5893" width="9.28515625" style="6" customWidth="1"/>
    <col min="5894" max="5895" width="13.28515625" style="6" customWidth="1"/>
    <col min="5896" max="5896" width="6.28515625" style="6" customWidth="1"/>
    <col min="5897" max="6142" width="9.140625" style="6"/>
    <col min="6143" max="6143" width="3.7109375" style="6" customWidth="1"/>
    <col min="6144" max="6144" width="6" style="6" customWidth="1"/>
    <col min="6145" max="6145" width="46" style="6" customWidth="1"/>
    <col min="6146" max="6146" width="21" style="6" customWidth="1"/>
    <col min="6147" max="6147" width="11.140625" style="6" customWidth="1"/>
    <col min="6148" max="6148" width="9.42578125" style="6" customWidth="1"/>
    <col min="6149" max="6149" width="9.28515625" style="6" customWidth="1"/>
    <col min="6150" max="6151" width="13.28515625" style="6" customWidth="1"/>
    <col min="6152" max="6152" width="6.28515625" style="6" customWidth="1"/>
    <col min="6153" max="6398" width="9.140625" style="6"/>
    <col min="6399" max="6399" width="3.7109375" style="6" customWidth="1"/>
    <col min="6400" max="6400" width="6" style="6" customWidth="1"/>
    <col min="6401" max="6401" width="46" style="6" customWidth="1"/>
    <col min="6402" max="6402" width="21" style="6" customWidth="1"/>
    <col min="6403" max="6403" width="11.140625" style="6" customWidth="1"/>
    <col min="6404" max="6404" width="9.42578125" style="6" customWidth="1"/>
    <col min="6405" max="6405" width="9.28515625" style="6" customWidth="1"/>
    <col min="6406" max="6407" width="13.28515625" style="6" customWidth="1"/>
    <col min="6408" max="6408" width="6.28515625" style="6" customWidth="1"/>
    <col min="6409" max="6654" width="9.140625" style="6"/>
    <col min="6655" max="6655" width="3.7109375" style="6" customWidth="1"/>
    <col min="6656" max="6656" width="6" style="6" customWidth="1"/>
    <col min="6657" max="6657" width="46" style="6" customWidth="1"/>
    <col min="6658" max="6658" width="21" style="6" customWidth="1"/>
    <col min="6659" max="6659" width="11.140625" style="6" customWidth="1"/>
    <col min="6660" max="6660" width="9.42578125" style="6" customWidth="1"/>
    <col min="6661" max="6661" width="9.28515625" style="6" customWidth="1"/>
    <col min="6662" max="6663" width="13.28515625" style="6" customWidth="1"/>
    <col min="6664" max="6664" width="6.28515625" style="6" customWidth="1"/>
    <col min="6665" max="6910" width="9.140625" style="6"/>
    <col min="6911" max="6911" width="3.7109375" style="6" customWidth="1"/>
    <col min="6912" max="6912" width="6" style="6" customWidth="1"/>
    <col min="6913" max="6913" width="46" style="6" customWidth="1"/>
    <col min="6914" max="6914" width="21" style="6" customWidth="1"/>
    <col min="6915" max="6915" width="11.140625" style="6" customWidth="1"/>
    <col min="6916" max="6916" width="9.42578125" style="6" customWidth="1"/>
    <col min="6917" max="6917" width="9.28515625" style="6" customWidth="1"/>
    <col min="6918" max="6919" width="13.28515625" style="6" customWidth="1"/>
    <col min="6920" max="6920" width="6.28515625" style="6" customWidth="1"/>
    <col min="6921" max="7166" width="9.140625" style="6"/>
    <col min="7167" max="7167" width="3.7109375" style="6" customWidth="1"/>
    <col min="7168" max="7168" width="6" style="6" customWidth="1"/>
    <col min="7169" max="7169" width="46" style="6" customWidth="1"/>
    <col min="7170" max="7170" width="21" style="6" customWidth="1"/>
    <col min="7171" max="7171" width="11.140625" style="6" customWidth="1"/>
    <col min="7172" max="7172" width="9.42578125" style="6" customWidth="1"/>
    <col min="7173" max="7173" width="9.28515625" style="6" customWidth="1"/>
    <col min="7174" max="7175" width="13.28515625" style="6" customWidth="1"/>
    <col min="7176" max="7176" width="6.28515625" style="6" customWidth="1"/>
    <col min="7177" max="7422" width="9.140625" style="6"/>
    <col min="7423" max="7423" width="3.7109375" style="6" customWidth="1"/>
    <col min="7424" max="7424" width="6" style="6" customWidth="1"/>
    <col min="7425" max="7425" width="46" style="6" customWidth="1"/>
    <col min="7426" max="7426" width="21" style="6" customWidth="1"/>
    <col min="7427" max="7427" width="11.140625" style="6" customWidth="1"/>
    <col min="7428" max="7428" width="9.42578125" style="6" customWidth="1"/>
    <col min="7429" max="7429" width="9.28515625" style="6" customWidth="1"/>
    <col min="7430" max="7431" width="13.28515625" style="6" customWidth="1"/>
    <col min="7432" max="7432" width="6.28515625" style="6" customWidth="1"/>
    <col min="7433" max="7678" width="9.140625" style="6"/>
    <col min="7679" max="7679" width="3.7109375" style="6" customWidth="1"/>
    <col min="7680" max="7680" width="6" style="6" customWidth="1"/>
    <col min="7681" max="7681" width="46" style="6" customWidth="1"/>
    <col min="7682" max="7682" width="21" style="6" customWidth="1"/>
    <col min="7683" max="7683" width="11.140625" style="6" customWidth="1"/>
    <col min="7684" max="7684" width="9.42578125" style="6" customWidth="1"/>
    <col min="7685" max="7685" width="9.28515625" style="6" customWidth="1"/>
    <col min="7686" max="7687" width="13.28515625" style="6" customWidth="1"/>
    <col min="7688" max="7688" width="6.28515625" style="6" customWidth="1"/>
    <col min="7689" max="7934" width="9.140625" style="6"/>
    <col min="7935" max="7935" width="3.7109375" style="6" customWidth="1"/>
    <col min="7936" max="7936" width="6" style="6" customWidth="1"/>
    <col min="7937" max="7937" width="46" style="6" customWidth="1"/>
    <col min="7938" max="7938" width="21" style="6" customWidth="1"/>
    <col min="7939" max="7939" width="11.140625" style="6" customWidth="1"/>
    <col min="7940" max="7940" width="9.42578125" style="6" customWidth="1"/>
    <col min="7941" max="7941" width="9.28515625" style="6" customWidth="1"/>
    <col min="7942" max="7943" width="13.28515625" style="6" customWidth="1"/>
    <col min="7944" max="7944" width="6.28515625" style="6" customWidth="1"/>
    <col min="7945" max="8190" width="9.140625" style="6"/>
    <col min="8191" max="8191" width="3.7109375" style="6" customWidth="1"/>
    <col min="8192" max="8192" width="6" style="6" customWidth="1"/>
    <col min="8193" max="8193" width="46" style="6" customWidth="1"/>
    <col min="8194" max="8194" width="21" style="6" customWidth="1"/>
    <col min="8195" max="8195" width="11.140625" style="6" customWidth="1"/>
    <col min="8196" max="8196" width="9.42578125" style="6" customWidth="1"/>
    <col min="8197" max="8197" width="9.28515625" style="6" customWidth="1"/>
    <col min="8198" max="8199" width="13.28515625" style="6" customWidth="1"/>
    <col min="8200" max="8200" width="6.28515625" style="6" customWidth="1"/>
    <col min="8201" max="8446" width="9.140625" style="6"/>
    <col min="8447" max="8447" width="3.7109375" style="6" customWidth="1"/>
    <col min="8448" max="8448" width="6" style="6" customWidth="1"/>
    <col min="8449" max="8449" width="46" style="6" customWidth="1"/>
    <col min="8450" max="8450" width="21" style="6" customWidth="1"/>
    <col min="8451" max="8451" width="11.140625" style="6" customWidth="1"/>
    <col min="8452" max="8452" width="9.42578125" style="6" customWidth="1"/>
    <col min="8453" max="8453" width="9.28515625" style="6" customWidth="1"/>
    <col min="8454" max="8455" width="13.28515625" style="6" customWidth="1"/>
    <col min="8456" max="8456" width="6.28515625" style="6" customWidth="1"/>
    <col min="8457" max="8702" width="9.140625" style="6"/>
    <col min="8703" max="8703" width="3.7109375" style="6" customWidth="1"/>
    <col min="8704" max="8704" width="6" style="6" customWidth="1"/>
    <col min="8705" max="8705" width="46" style="6" customWidth="1"/>
    <col min="8706" max="8706" width="21" style="6" customWidth="1"/>
    <col min="8707" max="8707" width="11.140625" style="6" customWidth="1"/>
    <col min="8708" max="8708" width="9.42578125" style="6" customWidth="1"/>
    <col min="8709" max="8709" width="9.28515625" style="6" customWidth="1"/>
    <col min="8710" max="8711" width="13.28515625" style="6" customWidth="1"/>
    <col min="8712" max="8712" width="6.28515625" style="6" customWidth="1"/>
    <col min="8713" max="8958" width="9.140625" style="6"/>
    <col min="8959" max="8959" width="3.7109375" style="6" customWidth="1"/>
    <col min="8960" max="8960" width="6" style="6" customWidth="1"/>
    <col min="8961" max="8961" width="46" style="6" customWidth="1"/>
    <col min="8962" max="8962" width="21" style="6" customWidth="1"/>
    <col min="8963" max="8963" width="11.140625" style="6" customWidth="1"/>
    <col min="8964" max="8964" width="9.42578125" style="6" customWidth="1"/>
    <col min="8965" max="8965" width="9.28515625" style="6" customWidth="1"/>
    <col min="8966" max="8967" width="13.28515625" style="6" customWidth="1"/>
    <col min="8968" max="8968" width="6.28515625" style="6" customWidth="1"/>
    <col min="8969" max="9214" width="9.140625" style="6"/>
    <col min="9215" max="9215" width="3.7109375" style="6" customWidth="1"/>
    <col min="9216" max="9216" width="6" style="6" customWidth="1"/>
    <col min="9217" max="9217" width="46" style="6" customWidth="1"/>
    <col min="9218" max="9218" width="21" style="6" customWidth="1"/>
    <col min="9219" max="9219" width="11.140625" style="6" customWidth="1"/>
    <col min="9220" max="9220" width="9.42578125" style="6" customWidth="1"/>
    <col min="9221" max="9221" width="9.28515625" style="6" customWidth="1"/>
    <col min="9222" max="9223" width="13.28515625" style="6" customWidth="1"/>
    <col min="9224" max="9224" width="6.28515625" style="6" customWidth="1"/>
    <col min="9225" max="9470" width="9.140625" style="6"/>
    <col min="9471" max="9471" width="3.7109375" style="6" customWidth="1"/>
    <col min="9472" max="9472" width="6" style="6" customWidth="1"/>
    <col min="9473" max="9473" width="46" style="6" customWidth="1"/>
    <col min="9474" max="9474" width="21" style="6" customWidth="1"/>
    <col min="9475" max="9475" width="11.140625" style="6" customWidth="1"/>
    <col min="9476" max="9476" width="9.42578125" style="6" customWidth="1"/>
    <col min="9477" max="9477" width="9.28515625" style="6" customWidth="1"/>
    <col min="9478" max="9479" width="13.28515625" style="6" customWidth="1"/>
    <col min="9480" max="9480" width="6.28515625" style="6" customWidth="1"/>
    <col min="9481" max="9726" width="9.140625" style="6"/>
    <col min="9727" max="9727" width="3.7109375" style="6" customWidth="1"/>
    <col min="9728" max="9728" width="6" style="6" customWidth="1"/>
    <col min="9729" max="9729" width="46" style="6" customWidth="1"/>
    <col min="9730" max="9730" width="21" style="6" customWidth="1"/>
    <col min="9731" max="9731" width="11.140625" style="6" customWidth="1"/>
    <col min="9732" max="9732" width="9.42578125" style="6" customWidth="1"/>
    <col min="9733" max="9733" width="9.28515625" style="6" customWidth="1"/>
    <col min="9734" max="9735" width="13.28515625" style="6" customWidth="1"/>
    <col min="9736" max="9736" width="6.28515625" style="6" customWidth="1"/>
    <col min="9737" max="9982" width="9.140625" style="6"/>
    <col min="9983" max="9983" width="3.7109375" style="6" customWidth="1"/>
    <col min="9984" max="9984" width="6" style="6" customWidth="1"/>
    <col min="9985" max="9985" width="46" style="6" customWidth="1"/>
    <col min="9986" max="9986" width="21" style="6" customWidth="1"/>
    <col min="9987" max="9987" width="11.140625" style="6" customWidth="1"/>
    <col min="9988" max="9988" width="9.42578125" style="6" customWidth="1"/>
    <col min="9989" max="9989" width="9.28515625" style="6" customWidth="1"/>
    <col min="9990" max="9991" width="13.28515625" style="6" customWidth="1"/>
    <col min="9992" max="9992" width="6.28515625" style="6" customWidth="1"/>
    <col min="9993" max="10238" width="9.140625" style="6"/>
    <col min="10239" max="10239" width="3.7109375" style="6" customWidth="1"/>
    <col min="10240" max="10240" width="6" style="6" customWidth="1"/>
    <col min="10241" max="10241" width="46" style="6" customWidth="1"/>
    <col min="10242" max="10242" width="21" style="6" customWidth="1"/>
    <col min="10243" max="10243" width="11.140625" style="6" customWidth="1"/>
    <col min="10244" max="10244" width="9.42578125" style="6" customWidth="1"/>
    <col min="10245" max="10245" width="9.28515625" style="6" customWidth="1"/>
    <col min="10246" max="10247" width="13.28515625" style="6" customWidth="1"/>
    <col min="10248" max="10248" width="6.28515625" style="6" customWidth="1"/>
    <col min="10249" max="10494" width="9.140625" style="6"/>
    <col min="10495" max="10495" width="3.7109375" style="6" customWidth="1"/>
    <col min="10496" max="10496" width="6" style="6" customWidth="1"/>
    <col min="10497" max="10497" width="46" style="6" customWidth="1"/>
    <col min="10498" max="10498" width="21" style="6" customWidth="1"/>
    <col min="10499" max="10499" width="11.140625" style="6" customWidth="1"/>
    <col min="10500" max="10500" width="9.42578125" style="6" customWidth="1"/>
    <col min="10501" max="10501" width="9.28515625" style="6" customWidth="1"/>
    <col min="10502" max="10503" width="13.28515625" style="6" customWidth="1"/>
    <col min="10504" max="10504" width="6.28515625" style="6" customWidth="1"/>
    <col min="10505" max="10750" width="9.140625" style="6"/>
    <col min="10751" max="10751" width="3.7109375" style="6" customWidth="1"/>
    <col min="10752" max="10752" width="6" style="6" customWidth="1"/>
    <col min="10753" max="10753" width="46" style="6" customWidth="1"/>
    <col min="10754" max="10754" width="21" style="6" customWidth="1"/>
    <col min="10755" max="10755" width="11.140625" style="6" customWidth="1"/>
    <col min="10756" max="10756" width="9.42578125" style="6" customWidth="1"/>
    <col min="10757" max="10757" width="9.28515625" style="6" customWidth="1"/>
    <col min="10758" max="10759" width="13.28515625" style="6" customWidth="1"/>
    <col min="10760" max="10760" width="6.28515625" style="6" customWidth="1"/>
    <col min="10761" max="11006" width="9.140625" style="6"/>
    <col min="11007" max="11007" width="3.7109375" style="6" customWidth="1"/>
    <col min="11008" max="11008" width="6" style="6" customWidth="1"/>
    <col min="11009" max="11009" width="46" style="6" customWidth="1"/>
    <col min="11010" max="11010" width="21" style="6" customWidth="1"/>
    <col min="11011" max="11011" width="11.140625" style="6" customWidth="1"/>
    <col min="11012" max="11012" width="9.42578125" style="6" customWidth="1"/>
    <col min="11013" max="11013" width="9.28515625" style="6" customWidth="1"/>
    <col min="11014" max="11015" width="13.28515625" style="6" customWidth="1"/>
    <col min="11016" max="11016" width="6.28515625" style="6" customWidth="1"/>
    <col min="11017" max="11262" width="9.140625" style="6"/>
    <col min="11263" max="11263" width="3.7109375" style="6" customWidth="1"/>
    <col min="11264" max="11264" width="6" style="6" customWidth="1"/>
    <col min="11265" max="11265" width="46" style="6" customWidth="1"/>
    <col min="11266" max="11266" width="21" style="6" customWidth="1"/>
    <col min="11267" max="11267" width="11.140625" style="6" customWidth="1"/>
    <col min="11268" max="11268" width="9.42578125" style="6" customWidth="1"/>
    <col min="11269" max="11269" width="9.28515625" style="6" customWidth="1"/>
    <col min="11270" max="11271" width="13.28515625" style="6" customWidth="1"/>
    <col min="11272" max="11272" width="6.28515625" style="6" customWidth="1"/>
    <col min="11273" max="11518" width="9.140625" style="6"/>
    <col min="11519" max="11519" width="3.7109375" style="6" customWidth="1"/>
    <col min="11520" max="11520" width="6" style="6" customWidth="1"/>
    <col min="11521" max="11521" width="46" style="6" customWidth="1"/>
    <col min="11522" max="11522" width="21" style="6" customWidth="1"/>
    <col min="11523" max="11523" width="11.140625" style="6" customWidth="1"/>
    <col min="11524" max="11524" width="9.42578125" style="6" customWidth="1"/>
    <col min="11525" max="11525" width="9.28515625" style="6" customWidth="1"/>
    <col min="11526" max="11527" width="13.28515625" style="6" customWidth="1"/>
    <col min="11528" max="11528" width="6.28515625" style="6" customWidth="1"/>
    <col min="11529" max="11774" width="9.140625" style="6"/>
    <col min="11775" max="11775" width="3.7109375" style="6" customWidth="1"/>
    <col min="11776" max="11776" width="6" style="6" customWidth="1"/>
    <col min="11777" max="11777" width="46" style="6" customWidth="1"/>
    <col min="11778" max="11778" width="21" style="6" customWidth="1"/>
    <col min="11779" max="11779" width="11.140625" style="6" customWidth="1"/>
    <col min="11780" max="11780" width="9.42578125" style="6" customWidth="1"/>
    <col min="11781" max="11781" width="9.28515625" style="6" customWidth="1"/>
    <col min="11782" max="11783" width="13.28515625" style="6" customWidth="1"/>
    <col min="11784" max="11784" width="6.28515625" style="6" customWidth="1"/>
    <col min="11785" max="12030" width="9.140625" style="6"/>
    <col min="12031" max="12031" width="3.7109375" style="6" customWidth="1"/>
    <col min="12032" max="12032" width="6" style="6" customWidth="1"/>
    <col min="12033" max="12033" width="46" style="6" customWidth="1"/>
    <col min="12034" max="12034" width="21" style="6" customWidth="1"/>
    <col min="12035" max="12035" width="11.140625" style="6" customWidth="1"/>
    <col min="12036" max="12036" width="9.42578125" style="6" customWidth="1"/>
    <col min="12037" max="12037" width="9.28515625" style="6" customWidth="1"/>
    <col min="12038" max="12039" width="13.28515625" style="6" customWidth="1"/>
    <col min="12040" max="12040" width="6.28515625" style="6" customWidth="1"/>
    <col min="12041" max="12286" width="9.140625" style="6"/>
    <col min="12287" max="12287" width="3.7109375" style="6" customWidth="1"/>
    <col min="12288" max="12288" width="6" style="6" customWidth="1"/>
    <col min="12289" max="12289" width="46" style="6" customWidth="1"/>
    <col min="12290" max="12290" width="21" style="6" customWidth="1"/>
    <col min="12291" max="12291" width="11.140625" style="6" customWidth="1"/>
    <col min="12292" max="12292" width="9.42578125" style="6" customWidth="1"/>
    <col min="12293" max="12293" width="9.28515625" style="6" customWidth="1"/>
    <col min="12294" max="12295" width="13.28515625" style="6" customWidth="1"/>
    <col min="12296" max="12296" width="6.28515625" style="6" customWidth="1"/>
    <col min="12297" max="12542" width="9.140625" style="6"/>
    <col min="12543" max="12543" width="3.7109375" style="6" customWidth="1"/>
    <col min="12544" max="12544" width="6" style="6" customWidth="1"/>
    <col min="12545" max="12545" width="46" style="6" customWidth="1"/>
    <col min="12546" max="12546" width="21" style="6" customWidth="1"/>
    <col min="12547" max="12547" width="11.140625" style="6" customWidth="1"/>
    <col min="12548" max="12548" width="9.42578125" style="6" customWidth="1"/>
    <col min="12549" max="12549" width="9.28515625" style="6" customWidth="1"/>
    <col min="12550" max="12551" width="13.28515625" style="6" customWidth="1"/>
    <col min="12552" max="12552" width="6.28515625" style="6" customWidth="1"/>
    <col min="12553" max="12798" width="9.140625" style="6"/>
    <col min="12799" max="12799" width="3.7109375" style="6" customWidth="1"/>
    <col min="12800" max="12800" width="6" style="6" customWidth="1"/>
    <col min="12801" max="12801" width="46" style="6" customWidth="1"/>
    <col min="12802" max="12802" width="21" style="6" customWidth="1"/>
    <col min="12803" max="12803" width="11.140625" style="6" customWidth="1"/>
    <col min="12804" max="12804" width="9.42578125" style="6" customWidth="1"/>
    <col min="12805" max="12805" width="9.28515625" style="6" customWidth="1"/>
    <col min="12806" max="12807" width="13.28515625" style="6" customWidth="1"/>
    <col min="12808" max="12808" width="6.28515625" style="6" customWidth="1"/>
    <col min="12809" max="13054" width="9.140625" style="6"/>
    <col min="13055" max="13055" width="3.7109375" style="6" customWidth="1"/>
    <col min="13056" max="13056" width="6" style="6" customWidth="1"/>
    <col min="13057" max="13057" width="46" style="6" customWidth="1"/>
    <col min="13058" max="13058" width="21" style="6" customWidth="1"/>
    <col min="13059" max="13059" width="11.140625" style="6" customWidth="1"/>
    <col min="13060" max="13060" width="9.42578125" style="6" customWidth="1"/>
    <col min="13061" max="13061" width="9.28515625" style="6" customWidth="1"/>
    <col min="13062" max="13063" width="13.28515625" style="6" customWidth="1"/>
    <col min="13064" max="13064" width="6.28515625" style="6" customWidth="1"/>
    <col min="13065" max="13310" width="9.140625" style="6"/>
    <col min="13311" max="13311" width="3.7109375" style="6" customWidth="1"/>
    <col min="13312" max="13312" width="6" style="6" customWidth="1"/>
    <col min="13313" max="13313" width="46" style="6" customWidth="1"/>
    <col min="13314" max="13314" width="21" style="6" customWidth="1"/>
    <col min="13315" max="13315" width="11.140625" style="6" customWidth="1"/>
    <col min="13316" max="13316" width="9.42578125" style="6" customWidth="1"/>
    <col min="13317" max="13317" width="9.28515625" style="6" customWidth="1"/>
    <col min="13318" max="13319" width="13.28515625" style="6" customWidth="1"/>
    <col min="13320" max="13320" width="6.28515625" style="6" customWidth="1"/>
    <col min="13321" max="13566" width="9.140625" style="6"/>
    <col min="13567" max="13567" width="3.7109375" style="6" customWidth="1"/>
    <col min="13568" max="13568" width="6" style="6" customWidth="1"/>
    <col min="13569" max="13569" width="46" style="6" customWidth="1"/>
    <col min="13570" max="13570" width="21" style="6" customWidth="1"/>
    <col min="13571" max="13571" width="11.140625" style="6" customWidth="1"/>
    <col min="13572" max="13572" width="9.42578125" style="6" customWidth="1"/>
    <col min="13573" max="13573" width="9.28515625" style="6" customWidth="1"/>
    <col min="13574" max="13575" width="13.28515625" style="6" customWidth="1"/>
    <col min="13576" max="13576" width="6.28515625" style="6" customWidth="1"/>
    <col min="13577" max="13822" width="9.140625" style="6"/>
    <col min="13823" max="13823" width="3.7109375" style="6" customWidth="1"/>
    <col min="13824" max="13824" width="6" style="6" customWidth="1"/>
    <col min="13825" max="13825" width="46" style="6" customWidth="1"/>
    <col min="13826" max="13826" width="21" style="6" customWidth="1"/>
    <col min="13827" max="13827" width="11.140625" style="6" customWidth="1"/>
    <col min="13828" max="13828" width="9.42578125" style="6" customWidth="1"/>
    <col min="13829" max="13829" width="9.28515625" style="6" customWidth="1"/>
    <col min="13830" max="13831" width="13.28515625" style="6" customWidth="1"/>
    <col min="13832" max="13832" width="6.28515625" style="6" customWidth="1"/>
    <col min="13833" max="14078" width="9.140625" style="6"/>
    <col min="14079" max="14079" width="3.7109375" style="6" customWidth="1"/>
    <col min="14080" max="14080" width="6" style="6" customWidth="1"/>
    <col min="14081" max="14081" width="46" style="6" customWidth="1"/>
    <col min="14082" max="14082" width="21" style="6" customWidth="1"/>
    <col min="14083" max="14083" width="11.140625" style="6" customWidth="1"/>
    <col min="14084" max="14084" width="9.42578125" style="6" customWidth="1"/>
    <col min="14085" max="14085" width="9.28515625" style="6" customWidth="1"/>
    <col min="14086" max="14087" width="13.28515625" style="6" customWidth="1"/>
    <col min="14088" max="14088" width="6.28515625" style="6" customWidth="1"/>
    <col min="14089" max="14334" width="9.140625" style="6"/>
    <col min="14335" max="14335" width="3.7109375" style="6" customWidth="1"/>
    <col min="14336" max="14336" width="6" style="6" customWidth="1"/>
    <col min="14337" max="14337" width="46" style="6" customWidth="1"/>
    <col min="14338" max="14338" width="21" style="6" customWidth="1"/>
    <col min="14339" max="14339" width="11.140625" style="6" customWidth="1"/>
    <col min="14340" max="14340" width="9.42578125" style="6" customWidth="1"/>
    <col min="14341" max="14341" width="9.28515625" style="6" customWidth="1"/>
    <col min="14342" max="14343" width="13.28515625" style="6" customWidth="1"/>
    <col min="14344" max="14344" width="6.28515625" style="6" customWidth="1"/>
    <col min="14345" max="14590" width="9.140625" style="6"/>
    <col min="14591" max="14591" width="3.7109375" style="6" customWidth="1"/>
    <col min="14592" max="14592" width="6" style="6" customWidth="1"/>
    <col min="14593" max="14593" width="46" style="6" customWidth="1"/>
    <col min="14594" max="14594" width="21" style="6" customWidth="1"/>
    <col min="14595" max="14595" width="11.140625" style="6" customWidth="1"/>
    <col min="14596" max="14596" width="9.42578125" style="6" customWidth="1"/>
    <col min="14597" max="14597" width="9.28515625" style="6" customWidth="1"/>
    <col min="14598" max="14599" width="13.28515625" style="6" customWidth="1"/>
    <col min="14600" max="14600" width="6.28515625" style="6" customWidth="1"/>
    <col min="14601" max="14846" width="9.140625" style="6"/>
    <col min="14847" max="14847" width="3.7109375" style="6" customWidth="1"/>
    <col min="14848" max="14848" width="6" style="6" customWidth="1"/>
    <col min="14849" max="14849" width="46" style="6" customWidth="1"/>
    <col min="14850" max="14850" width="21" style="6" customWidth="1"/>
    <col min="14851" max="14851" width="11.140625" style="6" customWidth="1"/>
    <col min="14852" max="14852" width="9.42578125" style="6" customWidth="1"/>
    <col min="14853" max="14853" width="9.28515625" style="6" customWidth="1"/>
    <col min="14854" max="14855" width="13.28515625" style="6" customWidth="1"/>
    <col min="14856" max="14856" width="6.28515625" style="6" customWidth="1"/>
    <col min="14857" max="15102" width="9.140625" style="6"/>
    <col min="15103" max="15103" width="3.7109375" style="6" customWidth="1"/>
    <col min="15104" max="15104" width="6" style="6" customWidth="1"/>
    <col min="15105" max="15105" width="46" style="6" customWidth="1"/>
    <col min="15106" max="15106" width="21" style="6" customWidth="1"/>
    <col min="15107" max="15107" width="11.140625" style="6" customWidth="1"/>
    <col min="15108" max="15108" width="9.42578125" style="6" customWidth="1"/>
    <col min="15109" max="15109" width="9.28515625" style="6" customWidth="1"/>
    <col min="15110" max="15111" width="13.28515625" style="6" customWidth="1"/>
    <col min="15112" max="15112" width="6.28515625" style="6" customWidth="1"/>
    <col min="15113" max="15358" width="9.140625" style="6"/>
    <col min="15359" max="15359" width="3.7109375" style="6" customWidth="1"/>
    <col min="15360" max="15360" width="6" style="6" customWidth="1"/>
    <col min="15361" max="15361" width="46" style="6" customWidth="1"/>
    <col min="15362" max="15362" width="21" style="6" customWidth="1"/>
    <col min="15363" max="15363" width="11.140625" style="6" customWidth="1"/>
    <col min="15364" max="15364" width="9.42578125" style="6" customWidth="1"/>
    <col min="15365" max="15365" width="9.28515625" style="6" customWidth="1"/>
    <col min="15366" max="15367" width="13.28515625" style="6" customWidth="1"/>
    <col min="15368" max="15368" width="6.28515625" style="6" customWidth="1"/>
    <col min="15369" max="15614" width="9.140625" style="6"/>
    <col min="15615" max="15615" width="3.7109375" style="6" customWidth="1"/>
    <col min="15616" max="15616" width="6" style="6" customWidth="1"/>
    <col min="15617" max="15617" width="46" style="6" customWidth="1"/>
    <col min="15618" max="15618" width="21" style="6" customWidth="1"/>
    <col min="15619" max="15619" width="11.140625" style="6" customWidth="1"/>
    <col min="15620" max="15620" width="9.42578125" style="6" customWidth="1"/>
    <col min="15621" max="15621" width="9.28515625" style="6" customWidth="1"/>
    <col min="15622" max="15623" width="13.28515625" style="6" customWidth="1"/>
    <col min="15624" max="15624" width="6.28515625" style="6" customWidth="1"/>
    <col min="15625" max="15870" width="9.140625" style="6"/>
    <col min="15871" max="15871" width="3.7109375" style="6" customWidth="1"/>
    <col min="15872" max="15872" width="6" style="6" customWidth="1"/>
    <col min="15873" max="15873" width="46" style="6" customWidth="1"/>
    <col min="15874" max="15874" width="21" style="6" customWidth="1"/>
    <col min="15875" max="15875" width="11.140625" style="6" customWidth="1"/>
    <col min="15876" max="15876" width="9.42578125" style="6" customWidth="1"/>
    <col min="15877" max="15877" width="9.28515625" style="6" customWidth="1"/>
    <col min="15878" max="15879" width="13.28515625" style="6" customWidth="1"/>
    <col min="15880" max="15880" width="6.28515625" style="6" customWidth="1"/>
    <col min="15881" max="16126" width="9.140625" style="6"/>
    <col min="16127" max="16127" width="3.7109375" style="6" customWidth="1"/>
    <col min="16128" max="16128" width="6" style="6" customWidth="1"/>
    <col min="16129" max="16129" width="46" style="6" customWidth="1"/>
    <col min="16130" max="16130" width="21" style="6" customWidth="1"/>
    <col min="16131" max="16131" width="11.140625" style="6" customWidth="1"/>
    <col min="16132" max="16132" width="9.42578125" style="6" customWidth="1"/>
    <col min="16133" max="16133" width="9.28515625" style="6" customWidth="1"/>
    <col min="16134" max="16135" width="13.28515625" style="6" customWidth="1"/>
    <col min="16136" max="16136" width="6.28515625" style="6" customWidth="1"/>
    <col min="16137" max="16382" width="9.140625" style="6"/>
    <col min="16383" max="16383" width="9.140625" style="6" customWidth="1"/>
    <col min="16384" max="16384" width="9.140625" style="6"/>
  </cols>
  <sheetData>
    <row r="1" spans="2:13" s="1" customFormat="1" x14ac:dyDescent="0.25">
      <c r="B1" s="2"/>
      <c r="C1" s="3"/>
      <c r="D1" s="4"/>
      <c r="E1" s="4"/>
      <c r="F1" s="4"/>
      <c r="G1" s="32" t="s">
        <v>0</v>
      </c>
      <c r="H1" s="26"/>
      <c r="K1" s="4"/>
      <c r="L1" s="4"/>
      <c r="M1" s="4"/>
    </row>
    <row r="2" spans="2:13" s="1" customFormat="1" x14ac:dyDescent="0.25">
      <c r="B2" s="2"/>
      <c r="C2" s="3"/>
      <c r="D2" s="4"/>
      <c r="E2" s="4"/>
      <c r="F2" s="4"/>
      <c r="G2" s="32" t="s">
        <v>1</v>
      </c>
      <c r="H2" s="26"/>
      <c r="K2" s="4"/>
      <c r="L2" s="4"/>
      <c r="M2" s="4"/>
    </row>
    <row r="3" spans="2:13" s="1" customFormat="1" x14ac:dyDescent="0.25">
      <c r="B3" s="2"/>
      <c r="C3" s="3"/>
      <c r="D3" s="4"/>
      <c r="E3" s="4"/>
      <c r="F3" s="4"/>
      <c r="G3" s="32" t="s">
        <v>25</v>
      </c>
      <c r="H3" s="26"/>
      <c r="K3" s="4"/>
      <c r="L3" s="4"/>
      <c r="M3" s="4"/>
    </row>
    <row r="4" spans="2:13" s="1" customFormat="1" x14ac:dyDescent="0.25">
      <c r="B4" s="2"/>
      <c r="C4" s="3"/>
      <c r="D4" s="4"/>
      <c r="E4" s="4"/>
      <c r="F4" s="4"/>
      <c r="G4" s="32" t="s">
        <v>13</v>
      </c>
      <c r="H4" s="26"/>
      <c r="K4" s="4"/>
      <c r="L4" s="4"/>
      <c r="M4" s="4"/>
    </row>
    <row r="5" spans="2:13" s="1" customFormat="1" ht="27" customHeight="1" x14ac:dyDescent="0.25">
      <c r="B5" s="2"/>
      <c r="C5" s="3"/>
      <c r="D5" s="4"/>
      <c r="E5" s="4"/>
      <c r="F5" s="4"/>
      <c r="G5" s="26"/>
      <c r="H5" s="26"/>
      <c r="I5" s="32"/>
      <c r="J5" s="32"/>
      <c r="K5" s="4"/>
      <c r="L5" s="4"/>
      <c r="M5" s="4"/>
    </row>
    <row r="6" spans="2:13" s="1" customFormat="1" ht="27" customHeight="1" x14ac:dyDescent="0.25">
      <c r="B6" s="67" t="s">
        <v>5</v>
      </c>
      <c r="C6" s="67"/>
      <c r="D6" s="67"/>
      <c r="E6" s="67"/>
      <c r="F6" s="67"/>
      <c r="G6" s="67"/>
      <c r="H6" s="67"/>
      <c r="I6" s="67"/>
      <c r="J6" s="40"/>
      <c r="K6" s="4"/>
      <c r="L6" s="4"/>
      <c r="M6" s="4"/>
    </row>
    <row r="7" spans="2:13" s="1" customFormat="1" ht="32.25" customHeight="1" x14ac:dyDescent="0.25">
      <c r="B7" s="68" t="s">
        <v>50</v>
      </c>
      <c r="C7" s="68"/>
      <c r="D7" s="68"/>
      <c r="E7" s="68"/>
      <c r="F7" s="68"/>
      <c r="G7" s="68"/>
      <c r="H7" s="68"/>
      <c r="I7" s="68"/>
      <c r="J7" s="42"/>
      <c r="K7" s="4"/>
      <c r="L7" s="4"/>
      <c r="M7" s="4"/>
    </row>
    <row r="8" spans="2:13" s="1" customFormat="1" ht="14.25" customHeight="1" x14ac:dyDescent="0.25">
      <c r="B8" s="71"/>
      <c r="C8" s="71"/>
      <c r="D8" s="71"/>
      <c r="E8" s="71"/>
      <c r="F8" s="71"/>
      <c r="G8" s="71"/>
      <c r="H8" s="71"/>
      <c r="I8" s="71"/>
      <c r="J8" s="42"/>
      <c r="K8" s="4"/>
      <c r="L8" s="4"/>
      <c r="M8" s="4"/>
    </row>
    <row r="9" spans="2:13" s="1" customFormat="1" ht="36" customHeight="1" x14ac:dyDescent="0.25">
      <c r="B9" s="72" t="s">
        <v>6</v>
      </c>
      <c r="C9" s="72"/>
      <c r="D9" s="72"/>
      <c r="E9" s="72"/>
      <c r="F9" s="72"/>
      <c r="G9" s="72"/>
      <c r="H9" s="72"/>
      <c r="I9" s="72"/>
      <c r="J9" s="43"/>
      <c r="K9" s="4"/>
      <c r="L9" s="4"/>
      <c r="M9" s="4"/>
    </row>
    <row r="10" spans="2:13" s="1" customFormat="1" x14ac:dyDescent="0.25">
      <c r="B10" s="18"/>
      <c r="C10" s="18"/>
      <c r="D10" s="18"/>
      <c r="E10" s="18"/>
      <c r="F10" s="43"/>
      <c r="G10" s="27"/>
      <c r="H10" s="27"/>
      <c r="I10" s="27"/>
      <c r="J10" s="27"/>
      <c r="K10" s="4"/>
      <c r="L10" s="4"/>
      <c r="M10" s="4"/>
    </row>
    <row r="11" spans="2:13" s="1" customFormat="1" ht="43.5" customHeight="1" x14ac:dyDescent="0.25">
      <c r="B11" s="68" t="str">
        <f>B7</f>
        <v>№ Р4-2023-07 "Реализация трубы обсадной» / No. R4-2023-07 "Sales of casing pipes”</v>
      </c>
      <c r="C11" s="68"/>
      <c r="D11" s="68"/>
      <c r="E11" s="68"/>
      <c r="F11" s="68"/>
      <c r="G11" s="68"/>
      <c r="H11" s="68"/>
      <c r="I11" s="68"/>
      <c r="J11" s="42"/>
      <c r="K11" s="4"/>
      <c r="L11" s="4"/>
      <c r="M11" s="4"/>
    </row>
    <row r="12" spans="2:13" s="1" customFormat="1" x14ac:dyDescent="0.25">
      <c r="B12" s="69" t="s">
        <v>7</v>
      </c>
      <c r="C12" s="69"/>
      <c r="D12" s="69"/>
      <c r="E12" s="69"/>
      <c r="F12" s="69"/>
      <c r="G12" s="69"/>
      <c r="H12" s="69"/>
      <c r="I12" s="69"/>
      <c r="J12" s="41"/>
      <c r="K12" s="4"/>
      <c r="L12" s="4"/>
      <c r="M12" s="4"/>
    </row>
    <row r="13" spans="2:13" s="1" customFormat="1" x14ac:dyDescent="0.25">
      <c r="B13" s="18"/>
      <c r="C13" s="18"/>
      <c r="D13" s="18"/>
      <c r="E13" s="18"/>
      <c r="F13" s="43"/>
      <c r="G13" s="27"/>
      <c r="H13" s="27"/>
      <c r="I13" s="27"/>
      <c r="J13" s="27"/>
      <c r="K13" s="4"/>
      <c r="L13" s="4"/>
      <c r="M13" s="4"/>
    </row>
    <row r="14" spans="2:13" s="1" customFormat="1" ht="36" customHeight="1" x14ac:dyDescent="0.25">
      <c r="B14" s="70"/>
      <c r="C14" s="70"/>
      <c r="D14" s="70"/>
      <c r="E14" s="70"/>
      <c r="F14" s="70"/>
      <c r="G14" s="70"/>
      <c r="H14" s="70"/>
      <c r="I14" s="70"/>
      <c r="J14" s="49"/>
      <c r="K14" s="4"/>
      <c r="L14" s="4"/>
      <c r="M14" s="4"/>
    </row>
    <row r="15" spans="2:13" s="1" customFormat="1" x14ac:dyDescent="0.25">
      <c r="B15" s="69" t="s">
        <v>8</v>
      </c>
      <c r="C15" s="69"/>
      <c r="D15" s="69"/>
      <c r="E15" s="69"/>
      <c r="F15" s="69"/>
      <c r="G15" s="69"/>
      <c r="H15" s="69"/>
      <c r="I15" s="69"/>
      <c r="J15" s="41"/>
      <c r="K15" s="4"/>
      <c r="L15" s="4"/>
      <c r="M15" s="4"/>
    </row>
    <row r="16" spans="2:13" s="1" customFormat="1" ht="95.25" customHeight="1" x14ac:dyDescent="0.25">
      <c r="B16" s="72" t="s">
        <v>9</v>
      </c>
      <c r="C16" s="72"/>
      <c r="D16" s="72"/>
      <c r="E16" s="72"/>
      <c r="F16" s="72"/>
      <c r="G16" s="72"/>
      <c r="H16" s="72"/>
      <c r="I16" s="72"/>
      <c r="J16" s="43"/>
      <c r="K16" s="4"/>
      <c r="L16" s="4"/>
      <c r="M16" s="4"/>
    </row>
    <row r="17" spans="2:13" s="1" customFormat="1" x14ac:dyDescent="0.25">
      <c r="B17" s="72" t="s">
        <v>4</v>
      </c>
      <c r="C17" s="72"/>
      <c r="D17" s="72"/>
      <c r="E17" s="72"/>
      <c r="F17" s="72"/>
      <c r="G17" s="72"/>
      <c r="H17" s="72"/>
      <c r="I17" s="72"/>
      <c r="J17" s="43"/>
      <c r="K17" s="4"/>
      <c r="L17" s="4"/>
      <c r="M17" s="4"/>
    </row>
    <row r="18" spans="2:13" s="1" customFormat="1" ht="15" customHeight="1" x14ac:dyDescent="0.25">
      <c r="B18" s="2"/>
      <c r="C18" s="5"/>
      <c r="D18" s="4"/>
      <c r="E18" s="4"/>
      <c r="F18" s="4"/>
      <c r="G18" s="26"/>
      <c r="H18" s="26"/>
      <c r="I18" s="33"/>
      <c r="J18" s="33"/>
      <c r="K18" s="4"/>
      <c r="L18" s="4"/>
      <c r="M18" s="4"/>
    </row>
    <row r="19" spans="2:13" s="1" customFormat="1" ht="64.5" customHeight="1" x14ac:dyDescent="0.25">
      <c r="B19" s="78" t="s">
        <v>14</v>
      </c>
      <c r="C19" s="74" t="s">
        <v>15</v>
      </c>
      <c r="D19" s="75" t="s">
        <v>17</v>
      </c>
      <c r="E19" s="74" t="s">
        <v>34</v>
      </c>
      <c r="F19" s="79" t="s">
        <v>33</v>
      </c>
      <c r="G19" s="73" t="s">
        <v>18</v>
      </c>
      <c r="H19" s="76" t="s">
        <v>20</v>
      </c>
      <c r="I19" s="81" t="s">
        <v>19</v>
      </c>
      <c r="J19" s="81"/>
      <c r="K19" s="4"/>
      <c r="L19" s="4"/>
      <c r="M19" s="4"/>
    </row>
    <row r="20" spans="2:13" s="1" customFormat="1" ht="83.25" customHeight="1" x14ac:dyDescent="0.25">
      <c r="B20" s="78"/>
      <c r="C20" s="74"/>
      <c r="D20" s="75"/>
      <c r="E20" s="74"/>
      <c r="F20" s="80"/>
      <c r="G20" s="73"/>
      <c r="H20" s="77"/>
      <c r="I20" s="44" t="s">
        <v>38</v>
      </c>
      <c r="J20" s="44" t="s">
        <v>39</v>
      </c>
      <c r="K20" s="4"/>
      <c r="L20" s="4"/>
      <c r="M20" s="4"/>
    </row>
    <row r="21" spans="2:13" s="1" customFormat="1" ht="24.75" customHeight="1" x14ac:dyDescent="0.25">
      <c r="B21" s="21" t="s">
        <v>31</v>
      </c>
      <c r="C21" s="22"/>
      <c r="D21" s="22"/>
      <c r="E21" s="24"/>
      <c r="F21" s="24"/>
      <c r="G21" s="31"/>
      <c r="H21" s="31"/>
      <c r="I21" s="31"/>
      <c r="J21" s="31"/>
      <c r="K21" s="4"/>
      <c r="L21" s="4"/>
      <c r="M21" s="4"/>
    </row>
    <row r="22" spans="2:13" s="1" customFormat="1" ht="30" customHeight="1" x14ac:dyDescent="0.25">
      <c r="B22" s="25">
        <v>1</v>
      </c>
      <c r="C22" s="20" t="s">
        <v>26</v>
      </c>
      <c r="D22" s="59" t="s">
        <v>49</v>
      </c>
      <c r="E22" s="19" t="s">
        <v>32</v>
      </c>
      <c r="F22" s="45">
        <v>84.022000000000006</v>
      </c>
      <c r="G22" s="47">
        <v>119941.72</v>
      </c>
      <c r="H22" s="56" t="s">
        <v>21</v>
      </c>
      <c r="I22" s="34"/>
      <c r="J22" s="34">
        <f>I22*F22</f>
        <v>0</v>
      </c>
      <c r="K22" s="4"/>
      <c r="L22" s="4"/>
      <c r="M22" s="4"/>
    </row>
    <row r="23" spans="2:13" s="1" customFormat="1" ht="30" customHeight="1" x14ac:dyDescent="0.25">
      <c r="B23" s="25">
        <v>2</v>
      </c>
      <c r="C23" s="20" t="s">
        <v>27</v>
      </c>
      <c r="D23" s="60"/>
      <c r="E23" s="19" t="s">
        <v>32</v>
      </c>
      <c r="F23" s="46">
        <v>71.644000000000005</v>
      </c>
      <c r="G23" s="48">
        <v>189882.72</v>
      </c>
      <c r="H23" s="57"/>
      <c r="I23" s="34"/>
      <c r="J23" s="34">
        <f t="shared" ref="J23:J26" si="0">I23*F23</f>
        <v>0</v>
      </c>
      <c r="K23" s="4"/>
      <c r="L23" s="4"/>
      <c r="M23" s="4"/>
    </row>
    <row r="24" spans="2:13" s="1" customFormat="1" ht="30" customHeight="1" x14ac:dyDescent="0.25">
      <c r="B24" s="25">
        <v>3</v>
      </c>
      <c r="C24" s="20" t="s">
        <v>28</v>
      </c>
      <c r="D24" s="60"/>
      <c r="E24" s="19" t="s">
        <v>32</v>
      </c>
      <c r="F24" s="46">
        <v>251.57</v>
      </c>
      <c r="G24" s="48">
        <v>132539.41</v>
      </c>
      <c r="H24" s="57"/>
      <c r="I24" s="34"/>
      <c r="J24" s="34">
        <f t="shared" si="0"/>
        <v>0</v>
      </c>
      <c r="K24" s="4"/>
      <c r="L24" s="4"/>
      <c r="M24" s="4"/>
    </row>
    <row r="25" spans="2:13" s="1" customFormat="1" ht="30" customHeight="1" x14ac:dyDescent="0.25">
      <c r="B25" s="25">
        <v>4</v>
      </c>
      <c r="C25" s="20" t="s">
        <v>29</v>
      </c>
      <c r="D25" s="60"/>
      <c r="E25" s="19" t="s">
        <v>32</v>
      </c>
      <c r="F25" s="46">
        <v>103.10299999999999</v>
      </c>
      <c r="G25" s="48">
        <v>164062.93</v>
      </c>
      <c r="H25" s="57"/>
      <c r="I25" s="34"/>
      <c r="J25" s="34">
        <f t="shared" si="0"/>
        <v>0</v>
      </c>
      <c r="K25" s="4"/>
      <c r="L25" s="4"/>
      <c r="M25" s="4"/>
    </row>
    <row r="26" spans="2:13" s="1" customFormat="1" ht="30" customHeight="1" x14ac:dyDescent="0.25">
      <c r="B26" s="25">
        <v>5</v>
      </c>
      <c r="C26" s="20" t="s">
        <v>30</v>
      </c>
      <c r="D26" s="60"/>
      <c r="E26" s="19" t="s">
        <v>32</v>
      </c>
      <c r="F26" s="46">
        <v>22.478000000000002</v>
      </c>
      <c r="G26" s="48">
        <v>124219.08</v>
      </c>
      <c r="H26" s="58"/>
      <c r="I26" s="34"/>
      <c r="J26" s="34">
        <f t="shared" si="0"/>
        <v>0</v>
      </c>
      <c r="K26" s="4"/>
      <c r="L26" s="4"/>
      <c r="M26" s="4"/>
    </row>
    <row r="27" spans="2:13" s="1" customFormat="1" ht="24.75" customHeight="1" x14ac:dyDescent="0.25">
      <c r="B27" s="21" t="s">
        <v>35</v>
      </c>
      <c r="C27" s="23"/>
      <c r="D27" s="23"/>
      <c r="E27" s="24"/>
      <c r="F27" s="23"/>
      <c r="G27" s="28"/>
      <c r="H27" s="28"/>
      <c r="I27" s="28"/>
      <c r="J27" s="28"/>
      <c r="K27" s="4"/>
      <c r="L27" s="4"/>
      <c r="M27" s="4"/>
    </row>
    <row r="28" spans="2:13" s="1" customFormat="1" ht="28.5" customHeight="1" x14ac:dyDescent="0.25">
      <c r="B28" s="19">
        <v>1</v>
      </c>
      <c r="C28" s="20" t="s">
        <v>26</v>
      </c>
      <c r="D28" s="59" t="s">
        <v>48</v>
      </c>
      <c r="E28" s="19" t="s">
        <v>32</v>
      </c>
      <c r="F28" s="46">
        <v>162.26499999999999</v>
      </c>
      <c r="G28" s="48">
        <v>119941.72</v>
      </c>
      <c r="H28" s="56" t="s">
        <v>21</v>
      </c>
      <c r="I28" s="34"/>
      <c r="J28" s="34">
        <f>I28*F28</f>
        <v>0</v>
      </c>
      <c r="K28" s="4"/>
      <c r="L28" s="4"/>
      <c r="M28" s="4"/>
    </row>
    <row r="29" spans="2:13" s="1" customFormat="1" ht="28.5" customHeight="1" x14ac:dyDescent="0.25">
      <c r="B29" s="19">
        <v>2</v>
      </c>
      <c r="C29" s="20" t="s">
        <v>36</v>
      </c>
      <c r="D29" s="60"/>
      <c r="E29" s="19" t="s">
        <v>32</v>
      </c>
      <c r="F29" s="46">
        <v>21.844000000000001</v>
      </c>
      <c r="G29" s="48">
        <v>151084</v>
      </c>
      <c r="H29" s="57"/>
      <c r="I29" s="34"/>
      <c r="J29" s="34">
        <f t="shared" ref="J29:J33" si="1">I29*F29</f>
        <v>0</v>
      </c>
      <c r="K29" s="4"/>
      <c r="L29" s="4"/>
      <c r="M29" s="4"/>
    </row>
    <row r="30" spans="2:13" s="1" customFormat="1" ht="28.5" customHeight="1" x14ac:dyDescent="0.25">
      <c r="B30" s="19">
        <v>3</v>
      </c>
      <c r="C30" s="20" t="s">
        <v>28</v>
      </c>
      <c r="D30" s="60"/>
      <c r="E30" s="19" t="s">
        <v>32</v>
      </c>
      <c r="F30" s="46">
        <v>102.01600000000001</v>
      </c>
      <c r="G30" s="48">
        <v>132539.41</v>
      </c>
      <c r="H30" s="57"/>
      <c r="I30" s="50"/>
      <c r="J30" s="34">
        <f t="shared" si="1"/>
        <v>0</v>
      </c>
      <c r="K30" s="4"/>
      <c r="L30" s="4"/>
      <c r="M30" s="4"/>
    </row>
    <row r="31" spans="2:13" s="1" customFormat="1" ht="28.5" customHeight="1" x14ac:dyDescent="0.25">
      <c r="B31" s="19">
        <v>4</v>
      </c>
      <c r="C31" s="20" t="s">
        <v>37</v>
      </c>
      <c r="D31" s="60"/>
      <c r="E31" s="19" t="s">
        <v>32</v>
      </c>
      <c r="F31" s="46">
        <v>21.352</v>
      </c>
      <c r="G31" s="48">
        <v>82541.64</v>
      </c>
      <c r="H31" s="57"/>
      <c r="I31" s="50"/>
      <c r="J31" s="34">
        <f t="shared" si="1"/>
        <v>0</v>
      </c>
      <c r="K31" s="4"/>
      <c r="L31" s="4"/>
      <c r="M31" s="4"/>
    </row>
    <row r="32" spans="2:13" s="1" customFormat="1" ht="28.5" customHeight="1" x14ac:dyDescent="0.25">
      <c r="B32" s="19">
        <v>5</v>
      </c>
      <c r="C32" s="20" t="s">
        <v>29</v>
      </c>
      <c r="D32" s="60"/>
      <c r="E32" s="19" t="s">
        <v>32</v>
      </c>
      <c r="F32" s="46">
        <v>249.001</v>
      </c>
      <c r="G32" s="48">
        <v>122461.26</v>
      </c>
      <c r="H32" s="57"/>
      <c r="I32" s="50"/>
      <c r="J32" s="34">
        <f t="shared" si="1"/>
        <v>0</v>
      </c>
      <c r="K32" s="4"/>
      <c r="L32" s="4"/>
      <c r="M32" s="4"/>
    </row>
    <row r="33" spans="2:13" s="1" customFormat="1" ht="28.5" customHeight="1" x14ac:dyDescent="0.25">
      <c r="B33" s="19">
        <v>6</v>
      </c>
      <c r="C33" s="20" t="s">
        <v>30</v>
      </c>
      <c r="D33" s="60"/>
      <c r="E33" s="19" t="s">
        <v>32</v>
      </c>
      <c r="F33" s="46">
        <v>0.76200000000000001</v>
      </c>
      <c r="G33" s="48">
        <v>124219.08</v>
      </c>
      <c r="H33" s="57"/>
      <c r="I33" s="50"/>
      <c r="J33" s="34">
        <f t="shared" si="1"/>
        <v>0</v>
      </c>
      <c r="K33" s="4"/>
      <c r="L33" s="4"/>
      <c r="M33" s="4"/>
    </row>
    <row r="34" spans="2:13" s="1" customFormat="1" ht="24.75" customHeight="1" x14ac:dyDescent="0.25">
      <c r="B34" s="21" t="s">
        <v>35</v>
      </c>
      <c r="C34" s="23"/>
      <c r="D34" s="23"/>
      <c r="E34" s="24"/>
      <c r="F34" s="23"/>
      <c r="G34" s="28"/>
      <c r="H34" s="28"/>
      <c r="I34" s="28"/>
      <c r="J34" s="28"/>
      <c r="K34" s="4"/>
      <c r="L34" s="4"/>
      <c r="M34" s="4"/>
    </row>
    <row r="35" spans="2:13" s="1" customFormat="1" ht="28.5" customHeight="1" x14ac:dyDescent="0.25">
      <c r="B35" s="19">
        <v>1</v>
      </c>
      <c r="C35" s="20" t="s">
        <v>41</v>
      </c>
      <c r="D35" s="59" t="s">
        <v>47</v>
      </c>
      <c r="E35" s="19" t="s">
        <v>32</v>
      </c>
      <c r="F35" s="46">
        <v>35.807000000000002</v>
      </c>
      <c r="G35" s="48">
        <v>119159</v>
      </c>
      <c r="H35" s="56" t="s">
        <v>21</v>
      </c>
      <c r="I35" s="34"/>
      <c r="J35" s="34">
        <f>I35*F35</f>
        <v>0</v>
      </c>
      <c r="K35" s="4"/>
      <c r="L35" s="4"/>
      <c r="M35" s="4"/>
    </row>
    <row r="36" spans="2:13" s="1" customFormat="1" ht="28.5" customHeight="1" x14ac:dyDescent="0.25">
      <c r="B36" s="19">
        <v>2</v>
      </c>
      <c r="C36" s="20" t="s">
        <v>42</v>
      </c>
      <c r="D36" s="60"/>
      <c r="E36" s="19" t="s">
        <v>32</v>
      </c>
      <c r="F36" s="46">
        <v>10.238</v>
      </c>
      <c r="G36" s="48">
        <v>83495</v>
      </c>
      <c r="H36" s="57"/>
      <c r="I36" s="34"/>
      <c r="J36" s="34">
        <f t="shared" ref="J36:J40" si="2">I36*F36</f>
        <v>0</v>
      </c>
      <c r="K36" s="4"/>
      <c r="L36" s="4"/>
      <c r="M36" s="4"/>
    </row>
    <row r="37" spans="2:13" s="1" customFormat="1" ht="28.5" customHeight="1" x14ac:dyDescent="0.25">
      <c r="B37" s="19">
        <v>3</v>
      </c>
      <c r="C37" s="20" t="s">
        <v>43</v>
      </c>
      <c r="D37" s="60"/>
      <c r="E37" s="19" t="s">
        <v>32</v>
      </c>
      <c r="F37" s="46">
        <v>19.033000000000001</v>
      </c>
      <c r="G37" s="48">
        <v>189598</v>
      </c>
      <c r="H37" s="57"/>
      <c r="I37" s="50"/>
      <c r="J37" s="34">
        <f t="shared" si="2"/>
        <v>0</v>
      </c>
      <c r="K37" s="4"/>
      <c r="L37" s="4"/>
      <c r="M37" s="4"/>
    </row>
    <row r="38" spans="2:13" s="1" customFormat="1" ht="28.5" customHeight="1" x14ac:dyDescent="0.25">
      <c r="B38" s="19">
        <v>4</v>
      </c>
      <c r="C38" s="20" t="s">
        <v>44</v>
      </c>
      <c r="D38" s="60"/>
      <c r="E38" s="19" t="s">
        <v>32</v>
      </c>
      <c r="F38" s="46">
        <v>19.712</v>
      </c>
      <c r="G38" s="48">
        <v>135663</v>
      </c>
      <c r="H38" s="57"/>
      <c r="I38" s="50"/>
      <c r="J38" s="34">
        <f t="shared" si="2"/>
        <v>0</v>
      </c>
      <c r="K38" s="4"/>
      <c r="L38" s="4"/>
      <c r="M38" s="4"/>
    </row>
    <row r="39" spans="2:13" s="1" customFormat="1" ht="28.5" customHeight="1" x14ac:dyDescent="0.25">
      <c r="B39" s="19">
        <v>5</v>
      </c>
      <c r="C39" s="20" t="s">
        <v>45</v>
      </c>
      <c r="D39" s="60"/>
      <c r="E39" s="19" t="s">
        <v>32</v>
      </c>
      <c r="F39" s="46">
        <v>69.438000000000002</v>
      </c>
      <c r="G39" s="48">
        <v>125773</v>
      </c>
      <c r="H39" s="57"/>
      <c r="I39" s="50"/>
      <c r="J39" s="34">
        <f t="shared" si="2"/>
        <v>0</v>
      </c>
      <c r="K39" s="4"/>
      <c r="L39" s="4"/>
      <c r="M39" s="4"/>
    </row>
    <row r="40" spans="2:13" s="1" customFormat="1" ht="28.5" customHeight="1" x14ac:dyDescent="0.25">
      <c r="B40" s="19">
        <v>6</v>
      </c>
      <c r="C40" s="20" t="s">
        <v>46</v>
      </c>
      <c r="D40" s="60"/>
      <c r="E40" s="19" t="s">
        <v>32</v>
      </c>
      <c r="F40" s="46">
        <v>1.92</v>
      </c>
      <c r="G40" s="48">
        <v>127498</v>
      </c>
      <c r="H40" s="57"/>
      <c r="I40" s="50"/>
      <c r="J40" s="34">
        <f t="shared" si="2"/>
        <v>0</v>
      </c>
      <c r="K40" s="4"/>
      <c r="L40" s="4"/>
      <c r="M40" s="4"/>
    </row>
    <row r="41" spans="2:13" ht="22.5" customHeight="1" x14ac:dyDescent="0.25">
      <c r="B41" s="61" t="s">
        <v>24</v>
      </c>
      <c r="C41" s="61"/>
      <c r="D41" s="61"/>
      <c r="E41" s="61"/>
      <c r="F41" s="61"/>
      <c r="G41" s="61"/>
      <c r="H41" s="61"/>
      <c r="I41" s="61"/>
      <c r="J41" s="51">
        <f>SUM(J22:J33)</f>
        <v>0</v>
      </c>
    </row>
    <row r="42" spans="2:13" ht="22.5" customHeight="1" x14ac:dyDescent="0.25">
      <c r="B42" s="52" t="s">
        <v>40</v>
      </c>
      <c r="C42" s="53"/>
      <c r="D42" s="53"/>
      <c r="E42" s="53"/>
      <c r="F42" s="53"/>
      <c r="G42" s="53"/>
      <c r="H42" s="53"/>
      <c r="I42" s="53"/>
      <c r="J42" s="54"/>
    </row>
    <row r="43" spans="2:13" ht="27" customHeight="1" x14ac:dyDescent="0.25">
      <c r="B43" s="55" t="s">
        <v>16</v>
      </c>
      <c r="C43" s="55"/>
      <c r="D43" s="55"/>
      <c r="E43" s="55"/>
      <c r="F43" s="55"/>
      <c r="G43" s="55"/>
      <c r="H43" s="55"/>
      <c r="I43" s="55"/>
      <c r="J43" s="39"/>
    </row>
    <row r="44" spans="2:13" x14ac:dyDescent="0.25">
      <c r="B44" s="36" t="s">
        <v>22</v>
      </c>
      <c r="C44" s="17"/>
      <c r="D44" s="17"/>
      <c r="E44" s="17"/>
      <c r="F44" s="39"/>
      <c r="G44" s="29"/>
      <c r="H44" s="29"/>
      <c r="I44" s="29"/>
      <c r="J44" s="29"/>
    </row>
    <row r="45" spans="2:13" ht="22.5" x14ac:dyDescent="0.25">
      <c r="B45" s="17"/>
      <c r="C45" s="37" t="s">
        <v>23</v>
      </c>
      <c r="D45" s="17"/>
      <c r="E45" s="17"/>
      <c r="F45" s="39"/>
      <c r="G45" s="29"/>
      <c r="H45" s="29"/>
      <c r="I45" s="29"/>
      <c r="J45" s="29"/>
    </row>
    <row r="46" spans="2:13" ht="91.5" customHeight="1" x14ac:dyDescent="0.25">
      <c r="B46" s="66" t="s">
        <v>10</v>
      </c>
      <c r="C46" s="66"/>
      <c r="D46" s="66"/>
      <c r="E46" s="66"/>
      <c r="F46" s="66"/>
      <c r="G46" s="66"/>
      <c r="H46" s="66"/>
      <c r="I46" s="66"/>
      <c r="J46" s="38"/>
    </row>
    <row r="47" spans="2:13" ht="61.5" customHeight="1" x14ac:dyDescent="0.25">
      <c r="B47" s="66" t="s">
        <v>11</v>
      </c>
      <c r="C47" s="66"/>
      <c r="D47" s="66"/>
      <c r="E47" s="66"/>
      <c r="F47" s="66"/>
      <c r="G47" s="66"/>
      <c r="H47" s="66"/>
      <c r="I47" s="66"/>
      <c r="J47" s="38"/>
    </row>
    <row r="48" spans="2:13" ht="69.75" customHeight="1" x14ac:dyDescent="0.25">
      <c r="B48" s="66" t="s">
        <v>12</v>
      </c>
      <c r="C48" s="66"/>
      <c r="D48" s="66"/>
      <c r="E48" s="66"/>
      <c r="F48" s="66"/>
      <c r="G48" s="66"/>
      <c r="H48" s="66"/>
      <c r="I48" s="66"/>
      <c r="J48" s="38"/>
    </row>
    <row r="49" spans="2:10" ht="18.75" x14ac:dyDescent="0.3">
      <c r="B49" s="62"/>
      <c r="C49" s="63"/>
      <c r="I49" s="30"/>
      <c r="J49" s="30"/>
    </row>
    <row r="50" spans="2:10" ht="22.5" customHeight="1" x14ac:dyDescent="0.3">
      <c r="B50" s="64"/>
      <c r="C50" s="65"/>
      <c r="D50" s="12"/>
      <c r="E50" s="16"/>
      <c r="F50" s="16"/>
      <c r="I50" s="30"/>
      <c r="J50" s="30"/>
    </row>
    <row r="51" spans="2:10" ht="33.75" customHeight="1" x14ac:dyDescent="0.25">
      <c r="B51" s="8"/>
      <c r="C51" s="13" t="s">
        <v>2</v>
      </c>
      <c r="D51" s="14" t="s">
        <v>3</v>
      </c>
      <c r="E51" s="14"/>
      <c r="F51" s="14"/>
      <c r="I51" s="30"/>
      <c r="J51" s="30"/>
    </row>
    <row r="52" spans="2:10" x14ac:dyDescent="0.25">
      <c r="B52" s="10"/>
      <c r="C52" s="15"/>
      <c r="I52" s="30"/>
      <c r="J52" s="30"/>
    </row>
    <row r="53" spans="2:10" x14ac:dyDescent="0.25">
      <c r="B53" s="11"/>
    </row>
  </sheetData>
  <mergeCells count="31">
    <mergeCell ref="B16:I16"/>
    <mergeCell ref="B9:I9"/>
    <mergeCell ref="B17:I17"/>
    <mergeCell ref="G19:G20"/>
    <mergeCell ref="C19:C20"/>
    <mergeCell ref="D19:D20"/>
    <mergeCell ref="H19:H20"/>
    <mergeCell ref="B19:B20"/>
    <mergeCell ref="E19:E20"/>
    <mergeCell ref="F19:F20"/>
    <mergeCell ref="I19:J19"/>
    <mergeCell ref="B6:I6"/>
    <mergeCell ref="B11:I11"/>
    <mergeCell ref="B12:I12"/>
    <mergeCell ref="B14:I14"/>
    <mergeCell ref="B15:I15"/>
    <mergeCell ref="B7:I7"/>
    <mergeCell ref="B8:I8"/>
    <mergeCell ref="B49:C49"/>
    <mergeCell ref="B50:C50"/>
    <mergeCell ref="B46:I46"/>
    <mergeCell ref="B47:I47"/>
    <mergeCell ref="B48:I48"/>
    <mergeCell ref="B43:I43"/>
    <mergeCell ref="H22:H26"/>
    <mergeCell ref="H28:H33"/>
    <mergeCell ref="D22:D26"/>
    <mergeCell ref="D28:D33"/>
    <mergeCell ref="B41:I41"/>
    <mergeCell ref="D35:D40"/>
    <mergeCell ref="H35:H40"/>
  </mergeCells>
  <pageMargins left="3.937007874015748E-2" right="3.937007874015748E-2" top="0.19685039370078741" bottom="0.15748031496062992" header="0.31496062992125984" footer="0.31496062992125984"/>
  <pageSetup paperSize="9" scale="56" fitToHeight="2"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2023-03-28T03:24:59Z</dcterms:modified>
</cp:coreProperties>
</file>